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宾馆及基地改制工作经费" sheetId="45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<sst xmlns="http://schemas.openxmlformats.org/spreadsheetml/2006/main" count="141" uniqueCount="73">
  <si>
    <t>项目支出绩效自评表</t>
  </si>
  <si>
    <t>（ 2023年度）</t>
  </si>
  <si>
    <t>项目名称</t>
  </si>
  <si>
    <t>宾馆及基地改制工作经费</t>
  </si>
  <si>
    <t>主管部门</t>
  </si>
  <si>
    <t>北京市人民代表大会常务委员会办公厅</t>
  </si>
  <si>
    <t>实施单位</t>
  </si>
  <si>
    <t>北京市人大常委会综合保障中心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</si>
  <si>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</si>
  <si>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</si>
  <si>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</si>
  <si>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</si>
  <si>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</si>
  <si>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</si>
  <si>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</si>
  <si>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</si>
  <si>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</si>
  <si>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</si>
  <si>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</si>
  <si>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</si>
  <si>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</si>
  <si>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</si>
  <si>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</si>
  <si>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</si>
  <si>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</si>
  <si>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</si>
  <si>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保障北京市民主法制干部培训基地改制工作正常开展。</t>
  </si>
  <si>
    <t>保障基地在编人员基本工资和退休人员退休费的按时发放。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</si>
  <si>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</si>
  <si>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</si>
  <si>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</si>
  <si>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</si>
  <si>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</si>
  <si>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</si>
  <si>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</si>
  <si>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</si>
  <si>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</si>
  <si>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人员数量</t>
  </si>
  <si>
    <t>8（人）</t>
  </si>
  <si>
    <t>质量指标</t>
  </si>
  <si>
    <t>保障人员费用</t>
  </si>
  <si>
    <t>足额保障</t>
  </si>
  <si>
    <t>有效保障人员费用</t>
  </si>
  <si>
    <t>时效指标</t>
  </si>
  <si>
    <t>根据工作安排</t>
  </si>
  <si>
    <t>按时拨付</t>
  </si>
  <si>
    <t>及时完成工作</t>
  </si>
  <si>
    <t>成本指标</t>
  </si>
  <si>
    <t>基地改制费用</t>
  </si>
  <si>
    <t>73.23（万元）</t>
  </si>
  <si>
    <t>46.153612（万元）</t>
  </si>
  <si>
    <t>申报预算时对员工工资及福利增长预留经费。</t>
  </si>
  <si>
    <t>效益指标</t>
  </si>
  <si>
    <t>经济效益指标</t>
  </si>
  <si>
    <t>不涉及</t>
  </si>
  <si>
    <t>社会效益指标</t>
  </si>
  <si>
    <t>处理后续事宜</t>
  </si>
  <si>
    <t>善后工作情况</t>
  </si>
  <si>
    <t>顺利推进善后工作</t>
  </si>
  <si>
    <t>生态效益指标</t>
  </si>
  <si>
    <t>可持续影响指标</t>
  </si>
  <si>
    <t>满意度指标</t>
  </si>
  <si>
    <t>服务对象满意度指标</t>
  </si>
  <si>
    <t>工作人员满意度</t>
  </si>
  <si>
    <t>相关人员满意度</t>
  </si>
  <si>
    <t>完成情况较好</t>
  </si>
  <si>
    <t>总分</t>
  </si>
  <si>
    <t>（ 2022年度）</t>
  </si>
  <si>
    <t>北京市人民代表大会常务委员会办公厅(财务处)</t>
  </si>
  <si>
    <t>北京市人民代表大会常务委员会本级行政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</si>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</sst>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28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4" borderId="13" applyNumberFormat="0" applyAlignment="0" applyProtection="0">
      <alignment vertical="center"/>
    </xf>
    <xf numFmtId="0" fontId="25" fillId="28" borderId="17" applyNumberFormat="0" applyAlignment="0" applyProtection="0">
      <alignment vertical="center"/>
    </xf>
    <xf numFmtId="0" fontId="15" fillId="16" borderId="14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0" fillId="9" borderId="10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H9" sqref="H9:I9"/>
    </sheetView>
  </sheetViews>
  <sheetFormatPr defaultColWidth="8.89166666666667" defaultRowHeight="14.25"/>
  <cols>
    <col min="6" max="6" width="4" customWidth="1"/>
    <col min="7" max="7" width="19.875" customWidth="1"/>
    <col min="10" max="10" width="2.50833333333333" customWidth="1"/>
    <col min="12" max="12" width="1.625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7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73.23</v>
      </c>
      <c r="F7" s="6">
        <f>E7</f>
        <v>73.23</v>
      </c>
      <c r="G7" s="6"/>
      <c r="H7" s="6">
        <v>70.898388</v>
      </c>
      <c r="I7" s="6"/>
      <c r="J7" s="6">
        <v>10</v>
      </c>
      <c r="K7" s="6"/>
      <c r="L7" s="18">
        <f>H7/F7</f>
        <v>0.968160426054895</v>
      </c>
      <c r="M7" s="18"/>
      <c r="N7" s="21">
        <f>J7*L7</f>
        <v>9.68160426054895</v>
      </c>
    </row>
    <row r="8" ht="18.5" customHeight="1" spans="1:14">
      <c r="A8" s="9"/>
      <c r="B8" s="10"/>
      <c r="C8" s="6" t="s">
        <v>19</v>
      </c>
      <c r="D8" s="6"/>
      <c r="E8" s="6">
        <v>73.23</v>
      </c>
      <c r="F8" s="6">
        <f>E8</f>
        <v>73.23</v>
      </c>
      <c r="G8" s="6"/>
      <c r="H8" s="6">
        <v>70.898388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41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23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41" customHeight="1" spans="1:14">
      <c r="A16" s="5"/>
      <c r="B16" s="6"/>
      <c r="C16" s="6" t="s">
        <v>39</v>
      </c>
      <c r="D16" s="14" t="s">
        <v>40</v>
      </c>
      <c r="E16" s="14"/>
      <c r="F16" s="14"/>
      <c r="G16" s="6" t="s">
        <v>41</v>
      </c>
      <c r="H16" s="6" t="s">
        <v>42</v>
      </c>
      <c r="I16" s="6">
        <v>20</v>
      </c>
      <c r="J16" s="6"/>
      <c r="K16" s="6">
        <v>20</v>
      </c>
      <c r="L16" s="6"/>
      <c r="M16" s="6"/>
      <c r="N16" s="6"/>
    </row>
    <row r="17" ht="32" customHeight="1" spans="1:14">
      <c r="A17" s="5"/>
      <c r="B17" s="6"/>
      <c r="C17" s="6" t="s">
        <v>43</v>
      </c>
      <c r="D17" s="14" t="s">
        <v>44</v>
      </c>
      <c r="E17" s="14"/>
      <c r="F17" s="14"/>
      <c r="G17" s="6" t="s">
        <v>45</v>
      </c>
      <c r="H17" s="6" t="s">
        <v>46</v>
      </c>
      <c r="I17" s="6">
        <v>20</v>
      </c>
      <c r="J17" s="6"/>
      <c r="K17" s="6">
        <v>20</v>
      </c>
      <c r="L17" s="6"/>
      <c r="M17" s="6"/>
      <c r="N17" s="6"/>
    </row>
    <row r="18" ht="49" customHeight="1" spans="1:14">
      <c r="A18" s="5"/>
      <c r="B18" s="6"/>
      <c r="C18" s="6" t="s">
        <v>47</v>
      </c>
      <c r="D18" s="14" t="s">
        <v>48</v>
      </c>
      <c r="E18" s="14"/>
      <c r="F18" s="14"/>
      <c r="G18" s="6" t="s">
        <v>49</v>
      </c>
      <c r="H18" s="6" t="s">
        <v>50</v>
      </c>
      <c r="I18" s="6">
        <v>10</v>
      </c>
      <c r="J18" s="6"/>
      <c r="K18" s="6">
        <v>8</v>
      </c>
      <c r="L18" s="6"/>
      <c r="M18" s="6" t="s">
        <v>51</v>
      </c>
      <c r="N18" s="6"/>
    </row>
    <row r="19" ht="25.5" spans="1:14">
      <c r="A19" s="5"/>
      <c r="B19" s="6" t="s">
        <v>52</v>
      </c>
      <c r="C19" s="15" t="s">
        <v>53</v>
      </c>
      <c r="D19" s="14" t="s">
        <v>54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31" customHeight="1" spans="1:14">
      <c r="A20" s="5"/>
      <c r="B20" s="6"/>
      <c r="C20" s="15" t="s">
        <v>55</v>
      </c>
      <c r="D20" s="14" t="s">
        <v>56</v>
      </c>
      <c r="E20" s="14"/>
      <c r="F20" s="14"/>
      <c r="G20" s="6" t="s">
        <v>57</v>
      </c>
      <c r="H20" s="6" t="s">
        <v>58</v>
      </c>
      <c r="I20" s="6">
        <v>15</v>
      </c>
      <c r="J20" s="6"/>
      <c r="K20" s="6">
        <v>15</v>
      </c>
      <c r="L20" s="6"/>
      <c r="M20" s="6"/>
      <c r="N20" s="6"/>
    </row>
    <row r="21" ht="25.5" spans="1:14">
      <c r="A21" s="5"/>
      <c r="B21" s="6"/>
      <c r="C21" s="15" t="s">
        <v>59</v>
      </c>
      <c r="D21" s="14" t="s">
        <v>54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25.5" spans="1:14">
      <c r="A22" s="5"/>
      <c r="B22" s="6"/>
      <c r="C22" s="6" t="s">
        <v>60</v>
      </c>
      <c r="D22" s="14" t="s">
        <v>54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25.5" spans="1:14">
      <c r="A23" s="5"/>
      <c r="B23" s="6" t="s">
        <v>61</v>
      </c>
      <c r="C23" s="6" t="s">
        <v>62</v>
      </c>
      <c r="D23" s="14" t="s">
        <v>63</v>
      </c>
      <c r="E23" s="14"/>
      <c r="F23" s="14"/>
      <c r="G23" s="6" t="s">
        <v>64</v>
      </c>
      <c r="H23" s="6" t="s">
        <v>65</v>
      </c>
      <c r="I23" s="6">
        <v>15</v>
      </c>
      <c r="J23" s="6"/>
      <c r="K23" s="6">
        <v>15</v>
      </c>
      <c r="L23" s="6"/>
      <c r="M23" s="6"/>
      <c r="N23" s="6"/>
    </row>
    <row r="24" ht="29" customHeight="1" spans="1:14">
      <c r="A24" s="14" t="s">
        <v>66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20">
        <f>SUM(K15:L23)+N7</f>
        <v>97.681604260549</v>
      </c>
      <c r="L24" s="20"/>
      <c r="M24" s="6"/>
      <c r="N24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68</v>
      </c>
      <c r="D4" s="5"/>
      <c r="E4" s="5"/>
      <c r="F4" s="5"/>
      <c r="G4" s="5"/>
      <c r="H4" s="5" t="s">
        <v>6</v>
      </c>
      <c r="I4" s="5"/>
      <c r="J4" s="5" t="s">
        <v>69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39</v>
      </c>
      <c r="D18" s="14" t="s">
        <v>70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43</v>
      </c>
      <c r="D19" s="14" t="s">
        <v>70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47</v>
      </c>
      <c r="D20" s="14" t="s">
        <v>70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52</v>
      </c>
      <c r="C23" s="15" t="s">
        <v>53</v>
      </c>
      <c r="D23" s="14" t="s">
        <v>70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55</v>
      </c>
      <c r="D24" s="14" t="s">
        <v>70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59</v>
      </c>
      <c r="D25" s="14" t="s">
        <v>70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60</v>
      </c>
      <c r="D26" s="14" t="s">
        <v>70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61</v>
      </c>
      <c r="C27" s="6" t="s">
        <v>62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66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宾馆及基地改制工作经费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2023-04-26T10:24:00Z</dcterms:created>
  <dcterms:modified xsi:type="dcterms:W3CDTF">2024-06-12T10:58:28Z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