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21.老干部活动经费" sheetId="38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<sst xmlns="http://schemas.openxmlformats.org/spreadsheetml/2006/main" count="144" uniqueCount="72">
  <si>
    <t>项目支出绩效自评表</t>
  </si>
  <si>
    <t>（ 2022年度）</t>
  </si>
  <si>
    <t>项目名称</t>
  </si>
  <si>
    <t>老干部活动经费</t>
  </si>
  <si>
    <t>主管部门</t>
  </si>
  <si>
    <t>北京市人民代表大会常务委员会办公厅(财务处)</t>
  </si>
  <si>
    <t>实施单位</t>
  </si>
  <si>
    <t>北京市人民代表大会常务委员会本级行政</t>
  </si>
  <si>
    <t>项目负责人</t>
  </si>
  <si>
    <t>尹爱娟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</si>
  <si>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</si>
  <si>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</si>
  <si>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</si>
  <si>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</si>
  <si>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</si>
  <si>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</si>
  <si>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</si>
  <si>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</si>
  <si>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</si>
  <si>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</si>
  <si>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</si>
  <si>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</si>
  <si>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</si>
  <si>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</si>
  <si>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</si>
  <si>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</si>
  <si>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慰问老干部，组织老干部学习、参观、活动，做好老干部服务管理工作。</t>
  </si>
  <si>
    <t>本年完成老干部慰问共计254人次，组织老干部进行日常学习和活动等，提高老干部的生活状态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</si>
  <si>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</si>
  <si>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</si>
  <si>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</si>
  <si>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</si>
  <si>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</si>
  <si>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</si>
  <si>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</si>
  <si>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</si>
  <si>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</si>
  <si>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日常慰问人次</t>
  </si>
  <si>
    <t>80（人次）</t>
  </si>
  <si>
    <t>因疫情，人次减少</t>
  </si>
  <si>
    <t>春节慰问</t>
  </si>
  <si>
    <t>180（人次）</t>
  </si>
  <si>
    <t>质量指标</t>
  </si>
  <si>
    <t>做好老干部服务管理工作</t>
  </si>
  <si>
    <t>提供高质量服务</t>
  </si>
  <si>
    <t>时效指标</t>
  </si>
  <si>
    <t>按工作安排进行</t>
  </si>
  <si>
    <t>及时完成年度工作任务</t>
  </si>
  <si>
    <t>成本指标</t>
  </si>
  <si>
    <t>慰问费用</t>
  </si>
  <si>
    <t>14（万元）</t>
  </si>
  <si>
    <t>价格存在浮动，在以后的预算工作中，将更加精准</t>
  </si>
  <si>
    <t>其他组织活动等费用</t>
  </si>
  <si>
    <t>6.5（万元）</t>
  </si>
  <si>
    <t>效益指标</t>
  </si>
  <si>
    <t>经济效益指标</t>
  </si>
  <si>
    <t>不涉及</t>
  </si>
  <si>
    <t>社会效益指标</t>
  </si>
  <si>
    <t>老干部生活状态</t>
  </si>
  <si>
    <t>老干部生活状态较好</t>
  </si>
  <si>
    <t>完成</t>
  </si>
  <si>
    <t>生态效益指标</t>
  </si>
  <si>
    <t>可持续影响指标</t>
  </si>
  <si>
    <t>满意度指标</t>
  </si>
  <si>
    <t>服务对象满意度指标</t>
  </si>
  <si>
    <t>老干部满意度</t>
  </si>
  <si>
    <t>相关人员满意度</t>
  </si>
  <si>
    <t>满意</t>
  </si>
  <si>
    <t>总分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</si>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</sst>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4" borderId="15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13" borderId="14" applyNumberFormat="0" applyAlignment="0" applyProtection="0">
      <alignment vertical="center"/>
    </xf>
    <xf numFmtId="0" fontId="15" fillId="11" borderId="13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Normal="100" workbookViewId="0">
      <selection activeCell="K20" sqref="K20:L20"/>
    </sheetView>
  </sheetViews>
  <sheetFormatPr defaultColWidth="8.89423076923077" defaultRowHeight="16.8"/>
  <cols>
    <col min="4" max="4" width="10.7307692307692" customWidth="1"/>
    <col min="7" max="7" width="21.1057692307692" customWidth="1"/>
    <col min="8" max="8" width="9.25"/>
  </cols>
  <sheetData>
    <row r="1" ht="23.2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3.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.2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55588209</v>
      </c>
      <c r="K5" s="6"/>
      <c r="L5" s="6"/>
      <c r="M5" s="6"/>
      <c r="N5" s="6"/>
    </row>
    <row r="6" ht="34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36</v>
      </c>
      <c r="F7" s="6">
        <v>20.5</v>
      </c>
      <c r="G7" s="6"/>
      <c r="H7" s="6">
        <v>18.352281</v>
      </c>
      <c r="I7" s="6"/>
      <c r="J7" s="6">
        <v>10</v>
      </c>
      <c r="K7" s="6"/>
      <c r="L7" s="18">
        <f>H7/F7</f>
        <v>0.895233219512195</v>
      </c>
      <c r="M7" s="18"/>
      <c r="N7" s="22">
        <f>J7*L7</f>
        <v>8.95233219512195</v>
      </c>
    </row>
    <row r="8" spans="1:14">
      <c r="A8" s="9"/>
      <c r="B8" s="10"/>
      <c r="C8" s="6" t="s">
        <v>19</v>
      </c>
      <c r="D8" s="6"/>
      <c r="E8" s="6">
        <v>36</v>
      </c>
      <c r="F8" s="6">
        <v>20.5</v>
      </c>
      <c r="G8" s="6"/>
      <c r="H8" s="6">
        <v>18.352281</v>
      </c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34" customHeight="1" spans="1:14">
      <c r="A12" s="5"/>
      <c r="B12" s="19" t="s">
        <v>26</v>
      </c>
      <c r="C12" s="19"/>
      <c r="D12" s="19"/>
      <c r="E12" s="19"/>
      <c r="F12" s="19"/>
      <c r="G12" s="19"/>
      <c r="H12" s="20" t="s">
        <v>27</v>
      </c>
      <c r="I12" s="20"/>
      <c r="J12" s="20"/>
      <c r="K12" s="20"/>
      <c r="L12" s="20"/>
      <c r="M12" s="20"/>
      <c r="N12" s="20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39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76</v>
      </c>
      <c r="I15" s="6">
        <v>15</v>
      </c>
      <c r="J15" s="6"/>
      <c r="K15" s="6">
        <v>14</v>
      </c>
      <c r="L15" s="6"/>
      <c r="M15" s="6" t="s">
        <v>39</v>
      </c>
      <c r="N15" s="6"/>
    </row>
    <row r="16" ht="39" customHeight="1" spans="1:14">
      <c r="A16" s="5"/>
      <c r="B16" s="6"/>
      <c r="C16" s="6"/>
      <c r="D16" s="14" t="s">
        <v>40</v>
      </c>
      <c r="E16" s="14"/>
      <c r="F16" s="14"/>
      <c r="G16" s="6" t="s">
        <v>41</v>
      </c>
      <c r="H16" s="6">
        <v>178</v>
      </c>
      <c r="I16" s="6">
        <v>15</v>
      </c>
      <c r="J16" s="6"/>
      <c r="K16" s="6">
        <v>14.85</v>
      </c>
      <c r="L16" s="6"/>
      <c r="M16" s="6" t="s">
        <v>39</v>
      </c>
      <c r="N16" s="6"/>
    </row>
    <row r="17" ht="39" customHeight="1" spans="1:14">
      <c r="A17" s="5"/>
      <c r="B17" s="6"/>
      <c r="C17" s="6" t="s">
        <v>42</v>
      </c>
      <c r="D17" s="14" t="s">
        <v>43</v>
      </c>
      <c r="E17" s="14"/>
      <c r="F17" s="14"/>
      <c r="G17" s="6" t="s">
        <v>44</v>
      </c>
      <c r="H17" s="6"/>
      <c r="I17" s="6">
        <v>10</v>
      </c>
      <c r="J17" s="6"/>
      <c r="K17" s="6">
        <v>10</v>
      </c>
      <c r="L17" s="6"/>
      <c r="M17" s="6"/>
      <c r="N17" s="6"/>
    </row>
    <row r="18" ht="39" customHeight="1" spans="1:14">
      <c r="A18" s="5"/>
      <c r="B18" s="6"/>
      <c r="C18" s="6" t="s">
        <v>45</v>
      </c>
      <c r="D18" s="14" t="s">
        <v>46</v>
      </c>
      <c r="E18" s="14"/>
      <c r="F18" s="14"/>
      <c r="G18" s="6" t="s">
        <v>47</v>
      </c>
      <c r="H18" s="6"/>
      <c r="I18" s="6">
        <v>10</v>
      </c>
      <c r="J18" s="6"/>
      <c r="K18" s="6">
        <v>10</v>
      </c>
      <c r="L18" s="6"/>
      <c r="M18" s="6"/>
      <c r="N18" s="6"/>
    </row>
    <row r="19" ht="56" customHeight="1" spans="1:14">
      <c r="A19" s="5"/>
      <c r="B19" s="6"/>
      <c r="C19" s="6" t="s">
        <v>48</v>
      </c>
      <c r="D19" s="14" t="s">
        <v>49</v>
      </c>
      <c r="E19" s="14"/>
      <c r="F19" s="14"/>
      <c r="G19" s="6" t="s">
        <v>50</v>
      </c>
      <c r="H19" s="6">
        <v>13.312271</v>
      </c>
      <c r="I19" s="6">
        <v>10</v>
      </c>
      <c r="J19" s="6"/>
      <c r="K19" s="6">
        <v>9.5</v>
      </c>
      <c r="L19" s="6"/>
      <c r="M19" s="23" t="s">
        <v>51</v>
      </c>
      <c r="N19" s="23"/>
    </row>
    <row r="20" ht="56" customHeight="1" spans="1:14">
      <c r="A20" s="5"/>
      <c r="B20" s="6"/>
      <c r="C20" s="6"/>
      <c r="D20" s="14" t="s">
        <v>52</v>
      </c>
      <c r="E20" s="14"/>
      <c r="F20" s="14"/>
      <c r="G20" s="6" t="s">
        <v>53</v>
      </c>
      <c r="H20" s="6">
        <v>5.04001</v>
      </c>
      <c r="I20" s="6">
        <v>10</v>
      </c>
      <c r="J20" s="6"/>
      <c r="K20" s="6">
        <v>7.7</v>
      </c>
      <c r="L20" s="6"/>
      <c r="M20" s="23" t="s">
        <v>51</v>
      </c>
      <c r="N20" s="23"/>
    </row>
    <row r="21" ht="39" customHeight="1" spans="1:14">
      <c r="A21" s="5"/>
      <c r="B21" s="6" t="s">
        <v>54</v>
      </c>
      <c r="C21" s="15" t="s">
        <v>55</v>
      </c>
      <c r="D21" s="14" t="s">
        <v>56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39" customHeight="1" spans="1:14">
      <c r="A22" s="5"/>
      <c r="B22" s="6"/>
      <c r="C22" s="15" t="s">
        <v>57</v>
      </c>
      <c r="D22" s="14" t="s">
        <v>58</v>
      </c>
      <c r="E22" s="14"/>
      <c r="F22" s="14"/>
      <c r="G22" s="6" t="s">
        <v>59</v>
      </c>
      <c r="H22" s="6" t="s">
        <v>60</v>
      </c>
      <c r="I22" s="6">
        <v>10</v>
      </c>
      <c r="J22" s="6"/>
      <c r="K22" s="6">
        <v>10</v>
      </c>
      <c r="L22" s="6"/>
      <c r="M22" s="6"/>
      <c r="N22" s="6"/>
    </row>
    <row r="23" ht="39" customHeight="1" spans="1:14">
      <c r="A23" s="5"/>
      <c r="B23" s="6"/>
      <c r="C23" s="15" t="s">
        <v>61</v>
      </c>
      <c r="D23" s="14" t="s">
        <v>56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39" customHeight="1" spans="1:14">
      <c r="A24" s="5"/>
      <c r="B24" s="6"/>
      <c r="C24" s="6" t="s">
        <v>62</v>
      </c>
      <c r="D24" s="14" t="s">
        <v>56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39" customHeight="1" spans="1:14">
      <c r="A25" s="5"/>
      <c r="B25" s="6" t="s">
        <v>63</v>
      </c>
      <c r="C25" s="6" t="s">
        <v>64</v>
      </c>
      <c r="D25" s="14" t="s">
        <v>65</v>
      </c>
      <c r="E25" s="14"/>
      <c r="F25" s="14"/>
      <c r="G25" s="6" t="s">
        <v>66</v>
      </c>
      <c r="H25" s="6" t="s">
        <v>67</v>
      </c>
      <c r="I25" s="6">
        <v>10</v>
      </c>
      <c r="J25" s="6"/>
      <c r="K25" s="6">
        <v>10</v>
      </c>
      <c r="L25" s="6"/>
      <c r="M25" s="6"/>
      <c r="N25" s="6"/>
    </row>
    <row r="26" spans="1:14">
      <c r="A26" s="14" t="s">
        <v>68</v>
      </c>
      <c r="B26" s="14"/>
      <c r="C26" s="14"/>
      <c r="D26" s="14"/>
      <c r="E26" s="14"/>
      <c r="F26" s="14"/>
      <c r="G26" s="14"/>
      <c r="H26" s="14"/>
      <c r="I26" s="14">
        <f>SUM(I15:J25)+J7</f>
        <v>100</v>
      </c>
      <c r="J26" s="14"/>
      <c r="K26" s="21">
        <f>SUM(K15:L25)+N7</f>
        <v>95.002332195122</v>
      </c>
      <c r="L26" s="21"/>
      <c r="M26" s="6"/>
      <c r="N26" s="6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9:C20"/>
    <mergeCell ref="G13:G14"/>
    <mergeCell ref="H13:H14"/>
    <mergeCell ref="A6:B10"/>
    <mergeCell ref="D13:F14"/>
    <mergeCell ref="I13:J14"/>
    <mergeCell ref="K13:L14"/>
    <mergeCell ref="M13:N14"/>
  </mergeCells>
  <pageMargins left="0.751388888888889" right="0.751388888888889" top="1" bottom="1" header="0.5" footer="0.5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69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70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71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42</v>
      </c>
      <c r="D18" s="14" t="s">
        <v>69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45</v>
      </c>
      <c r="D19" s="14" t="s">
        <v>69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48</v>
      </c>
      <c r="D20" s="14" t="s">
        <v>69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70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71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54</v>
      </c>
      <c r="C23" s="15" t="s">
        <v>55</v>
      </c>
      <c r="D23" s="14" t="s">
        <v>69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57</v>
      </c>
      <c r="D24" s="14" t="s">
        <v>69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61</v>
      </c>
      <c r="D25" s="14" t="s">
        <v>69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62</v>
      </c>
      <c r="D26" s="14" t="s">
        <v>69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63</v>
      </c>
      <c r="C27" s="6" t="s">
        <v>64</v>
      </c>
      <c r="D27" s="14" t="s">
        <v>69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68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21.老干部活动经费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2023-04-25T10:24:00Z</dcterms:created>
  <dcterms:modified xsi:type="dcterms:W3CDTF">2023-05-31T13:38:35Z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