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25.预算监督顾问经费" sheetId="29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<sst xmlns="http://schemas.openxmlformats.org/spreadsheetml/2006/main" count="145" uniqueCount="71">
  <si>
    <t>项目支出绩效自评表</t>
  </si>
  <si>
    <t>（ 2022年度）</t>
  </si>
  <si>
    <t>项目名称</t>
  </si>
  <si>
    <t>预算监督顾问经费</t>
  </si>
  <si>
    <t>主管部门</t>
  </si>
  <si>
    <t>北京市人民代表大会常务委员会办公厅(财务处)</t>
  </si>
  <si>
    <t>实施单位</t>
  </si>
  <si>
    <t>北京市人民代表大会常务委员会本级行政</t>
  </si>
  <si>
    <t>项目负责人</t>
  </si>
  <si>
    <t>刘星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</si>
  <si>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</si>
  <si>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</si>
  <si>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</si>
  <si>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</si>
  <si>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</si>
  <si>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</si>
  <si>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</si>
  <si>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</si>
  <si>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</si>
  <si>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</si>
  <si>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</si>
  <si>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</si>
  <si>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</si>
  <si>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</si>
  <si>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</si>
  <si>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</si>
  <si>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根据常委会、财经委员会监督议题的安排，组织预算监督顾问开展培训、调查研究等系列活动，有效地促进常委会和财经委员会的预算监督工作。</t>
  </si>
  <si>
    <t>组织预算监督顾问参与历次财经委员会、各类专题调查研究活动，提出意见建议百余条，意见建议被采纳32条，有效地促进常委会和财经委员会的财经监督工作。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</si>
  <si>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</si>
  <si>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</si>
  <si>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</si>
  <si>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</si>
  <si>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</si>
  <si>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</si>
  <si>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</si>
  <si>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</si>
  <si>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</si>
  <si>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参加财经委员会</t>
  </si>
  <si>
    <t>5（次）</t>
  </si>
  <si>
    <t>20人次</t>
  </si>
  <si>
    <t>参加调研</t>
  </si>
  <si>
    <t>18人次</t>
  </si>
  <si>
    <t>参加讲座</t>
  </si>
  <si>
    <t>3（次）</t>
  </si>
  <si>
    <t>8人次</t>
  </si>
  <si>
    <t>质量指标</t>
  </si>
  <si>
    <t>采纳意见</t>
  </si>
  <si>
    <t>30（条）</t>
  </si>
  <si>
    <t>32条</t>
  </si>
  <si>
    <t>时效指标</t>
  </si>
  <si>
    <t>按时间节点协助财经委做好预算审查工作</t>
  </si>
  <si>
    <t>按计划完成</t>
  </si>
  <si>
    <t>成本指标</t>
  </si>
  <si>
    <t>成本控制数</t>
  </si>
  <si>
    <t>12（万元）</t>
  </si>
  <si>
    <t>9.523808（万元）</t>
  </si>
  <si>
    <t>疫情原因没有安排外出考察调研节省了成本</t>
  </si>
  <si>
    <t>效益指标</t>
  </si>
  <si>
    <t>经济效益指标</t>
  </si>
  <si>
    <t>不涉及</t>
  </si>
  <si>
    <t>社会效益指标</t>
  </si>
  <si>
    <t>促进预算审查效果</t>
  </si>
  <si>
    <t>有效促进</t>
  </si>
  <si>
    <t>生态效益指标</t>
  </si>
  <si>
    <t>可持续影响指标</t>
  </si>
  <si>
    <t>满意度指标</t>
  </si>
  <si>
    <t>服务对象满意度指标</t>
  </si>
  <si>
    <t>总分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</si>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</sst>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3" fillId="13" borderId="17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4" fillId="28" borderId="17" applyNumberFormat="false" applyAlignment="false" applyProtection="false">
      <alignment vertical="center"/>
    </xf>
    <xf numFmtId="0" fontId="16" fillId="13" borderId="14" applyNumberFormat="false" applyAlignment="false" applyProtection="false">
      <alignment vertical="center"/>
    </xf>
    <xf numFmtId="0" fontId="19" fillId="17" borderId="16" applyNumberFormat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5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view="pageBreakPreview" zoomScaleNormal="100" zoomScaleSheetLayoutView="100" topLeftCell="A12" workbookViewId="0">
      <selection activeCell="O13" sqref="$A13:$XFD26"/>
    </sheetView>
  </sheetViews>
  <sheetFormatPr defaultColWidth="8.89166666666667" defaultRowHeight="13.5"/>
  <cols>
    <col min="3" max="3" width="12.3333333333333" customWidth="true"/>
    <col min="4" max="4" width="10.8833333333333" customWidth="true"/>
    <col min="7" max="7" width="20.8916666666667" customWidth="true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3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3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55588051</v>
      </c>
      <c r="K5" s="6"/>
      <c r="L5" s="6"/>
      <c r="M5" s="6"/>
      <c r="N5" s="6"/>
    </row>
    <row r="6" ht="33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3" customHeight="true" spans="1:14">
      <c r="A7" s="9"/>
      <c r="B7" s="10"/>
      <c r="C7" s="6" t="s">
        <v>18</v>
      </c>
      <c r="D7" s="6"/>
      <c r="E7" s="6">
        <v>12</v>
      </c>
      <c r="F7" s="6">
        <v>12</v>
      </c>
      <c r="G7" s="6"/>
      <c r="H7" s="6">
        <v>9.523808</v>
      </c>
      <c r="I7" s="6"/>
      <c r="J7" s="6">
        <v>10</v>
      </c>
      <c r="K7" s="6"/>
      <c r="L7" s="18">
        <f>H7/F7</f>
        <v>0.793650666666667</v>
      </c>
      <c r="M7" s="18"/>
      <c r="N7" s="24">
        <f>J7*L7</f>
        <v>7.93650666666667</v>
      </c>
    </row>
    <row r="8" ht="33" customHeight="true" spans="1:14">
      <c r="A8" s="9"/>
      <c r="B8" s="10"/>
      <c r="C8" s="6" t="s">
        <v>19</v>
      </c>
      <c r="D8" s="6"/>
      <c r="E8" s="6">
        <v>12</v>
      </c>
      <c r="F8" s="6">
        <v>12</v>
      </c>
      <c r="G8" s="6"/>
      <c r="H8" s="6">
        <v>9.523808</v>
      </c>
      <c r="I8" s="6"/>
      <c r="J8" s="6" t="s">
        <v>20</v>
      </c>
      <c r="K8" s="6"/>
      <c r="L8" s="6"/>
      <c r="M8" s="6"/>
      <c r="N8" s="6" t="s">
        <v>20</v>
      </c>
    </row>
    <row r="9" ht="33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33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33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5" customHeight="true" spans="1:14">
      <c r="A12" s="5"/>
      <c r="B12" s="19" t="s">
        <v>26</v>
      </c>
      <c r="C12" s="19"/>
      <c r="D12" s="19"/>
      <c r="E12" s="19"/>
      <c r="F12" s="19"/>
      <c r="G12" s="19"/>
      <c r="H12" s="13" t="s">
        <v>27</v>
      </c>
      <c r="I12" s="21"/>
      <c r="J12" s="21"/>
      <c r="K12" s="21"/>
      <c r="L12" s="21"/>
      <c r="M12" s="21"/>
      <c r="N12" s="21"/>
    </row>
    <row r="13" ht="49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49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49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20" t="s">
        <v>38</v>
      </c>
      <c r="H15" s="6" t="s">
        <v>39</v>
      </c>
      <c r="I15" s="6">
        <v>5</v>
      </c>
      <c r="J15" s="6"/>
      <c r="K15" s="6">
        <v>5</v>
      </c>
      <c r="L15" s="6"/>
      <c r="M15" s="6"/>
      <c r="N15" s="6"/>
    </row>
    <row r="16" ht="49" customHeight="true" spans="1:14">
      <c r="A16" s="5"/>
      <c r="B16" s="6"/>
      <c r="C16" s="6"/>
      <c r="D16" s="14" t="s">
        <v>40</v>
      </c>
      <c r="E16" s="14"/>
      <c r="F16" s="14"/>
      <c r="G16" s="20" t="s">
        <v>38</v>
      </c>
      <c r="H16" s="6" t="s">
        <v>41</v>
      </c>
      <c r="I16" s="6">
        <v>5</v>
      </c>
      <c r="J16" s="6"/>
      <c r="K16" s="6">
        <v>5</v>
      </c>
      <c r="L16" s="6"/>
      <c r="M16" s="6"/>
      <c r="N16" s="6"/>
    </row>
    <row r="17" ht="49" customHeight="true" spans="1:14">
      <c r="A17" s="5"/>
      <c r="B17" s="6"/>
      <c r="C17" s="6"/>
      <c r="D17" s="14" t="s">
        <v>42</v>
      </c>
      <c r="E17" s="14"/>
      <c r="F17" s="14"/>
      <c r="G17" s="20" t="s">
        <v>43</v>
      </c>
      <c r="H17" s="6" t="s">
        <v>44</v>
      </c>
      <c r="I17" s="6">
        <v>5</v>
      </c>
      <c r="J17" s="6"/>
      <c r="K17" s="6">
        <v>5</v>
      </c>
      <c r="L17" s="6"/>
      <c r="M17" s="6"/>
      <c r="N17" s="6"/>
    </row>
    <row r="18" ht="49" customHeight="true" spans="1:14">
      <c r="A18" s="5"/>
      <c r="B18" s="6"/>
      <c r="C18" s="6" t="s">
        <v>45</v>
      </c>
      <c r="D18" s="14" t="s">
        <v>46</v>
      </c>
      <c r="E18" s="14"/>
      <c r="F18" s="14"/>
      <c r="G18" s="20" t="s">
        <v>47</v>
      </c>
      <c r="H18" s="6" t="s">
        <v>48</v>
      </c>
      <c r="I18" s="6">
        <v>15</v>
      </c>
      <c r="J18" s="6"/>
      <c r="K18" s="6">
        <v>15</v>
      </c>
      <c r="L18" s="6"/>
      <c r="M18" s="6"/>
      <c r="N18" s="6"/>
    </row>
    <row r="19" ht="49" customHeight="true" spans="1:14">
      <c r="A19" s="5"/>
      <c r="B19" s="6"/>
      <c r="C19" s="6" t="s">
        <v>49</v>
      </c>
      <c r="D19" s="14" t="s">
        <v>50</v>
      </c>
      <c r="E19" s="14"/>
      <c r="F19" s="14"/>
      <c r="G19" s="6" t="s">
        <v>51</v>
      </c>
      <c r="H19" s="6" t="s">
        <v>51</v>
      </c>
      <c r="I19" s="6">
        <v>20</v>
      </c>
      <c r="J19" s="6"/>
      <c r="K19" s="6">
        <v>20</v>
      </c>
      <c r="L19" s="6"/>
      <c r="M19" s="6"/>
      <c r="N19" s="6"/>
    </row>
    <row r="20" ht="49" customHeight="true" spans="1:14">
      <c r="A20" s="5"/>
      <c r="B20" s="6"/>
      <c r="C20" s="6" t="s">
        <v>52</v>
      </c>
      <c r="D20" s="14" t="s">
        <v>53</v>
      </c>
      <c r="E20" s="14"/>
      <c r="F20" s="14"/>
      <c r="G20" s="6" t="s">
        <v>54</v>
      </c>
      <c r="H20" s="6" t="s">
        <v>55</v>
      </c>
      <c r="I20" s="6">
        <v>20</v>
      </c>
      <c r="J20" s="6"/>
      <c r="K20" s="22">
        <f>9.523808/12*20</f>
        <v>15.8730133333333</v>
      </c>
      <c r="L20" s="22"/>
      <c r="M20" s="25" t="s">
        <v>56</v>
      </c>
      <c r="N20" s="25"/>
    </row>
    <row r="21" ht="49" customHeight="true" spans="1:14">
      <c r="A21" s="5"/>
      <c r="B21" s="6" t="s">
        <v>57</v>
      </c>
      <c r="C21" s="15" t="s">
        <v>58</v>
      </c>
      <c r="D21" s="14" t="s">
        <v>59</v>
      </c>
      <c r="E21" s="14"/>
      <c r="F21" s="14"/>
      <c r="H21" s="6"/>
      <c r="I21" s="6"/>
      <c r="J21" s="6"/>
      <c r="K21" s="6"/>
      <c r="L21" s="6"/>
      <c r="M21" s="6"/>
      <c r="N21" s="6"/>
    </row>
    <row r="22" ht="49" customHeight="true" spans="1:14">
      <c r="A22" s="5"/>
      <c r="B22" s="6"/>
      <c r="C22" s="15" t="s">
        <v>60</v>
      </c>
      <c r="D22" s="14" t="s">
        <v>61</v>
      </c>
      <c r="E22" s="14"/>
      <c r="F22" s="14"/>
      <c r="G22" s="6" t="s">
        <v>62</v>
      </c>
      <c r="H22" s="6" t="s">
        <v>62</v>
      </c>
      <c r="I22" s="6">
        <v>20</v>
      </c>
      <c r="J22" s="6"/>
      <c r="K22" s="6">
        <v>20</v>
      </c>
      <c r="L22" s="6"/>
      <c r="M22" s="6"/>
      <c r="N22" s="6"/>
    </row>
    <row r="23" ht="49" customHeight="true" spans="1:14">
      <c r="A23" s="5"/>
      <c r="B23" s="6"/>
      <c r="C23" s="15" t="s">
        <v>63</v>
      </c>
      <c r="D23" s="14" t="s">
        <v>59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49" customHeight="true" spans="1:14">
      <c r="A24" s="5"/>
      <c r="B24" s="6"/>
      <c r="C24" s="6" t="s">
        <v>64</v>
      </c>
      <c r="D24" s="14" t="s">
        <v>59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49" customHeight="true" spans="1:14">
      <c r="A25" s="5"/>
      <c r="B25" s="6" t="s">
        <v>65</v>
      </c>
      <c r="C25" s="6" t="s">
        <v>66</v>
      </c>
      <c r="D25" s="14" t="s">
        <v>59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49" customHeight="true" spans="1:14">
      <c r="A26" s="14" t="s">
        <v>67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23">
        <f>SUM(K15:L25)+N7</f>
        <v>93.80952</v>
      </c>
      <c r="L26" s="23"/>
      <c r="M26" s="6"/>
      <c r="N26" s="6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5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68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69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45</v>
      </c>
      <c r="D18" s="14" t="s">
        <v>68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49</v>
      </c>
      <c r="D19" s="14" t="s">
        <v>68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52</v>
      </c>
      <c r="D20" s="14" t="s">
        <v>68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69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57</v>
      </c>
      <c r="C23" s="15" t="s">
        <v>58</v>
      </c>
      <c r="D23" s="14" t="s">
        <v>68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60</v>
      </c>
      <c r="D24" s="14" t="s">
        <v>68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63</v>
      </c>
      <c r="D25" s="14" t="s">
        <v>68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64</v>
      </c>
      <c r="D26" s="14" t="s">
        <v>68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65</v>
      </c>
      <c r="C27" s="6" t="s">
        <v>66</v>
      </c>
      <c r="D27" s="14" t="s">
        <v>68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67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25.预算监督顾问经费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2023-04-28T02:24:00Z</dcterms:created>
  <dcterms:modified xsi:type="dcterms:W3CDTF">2023-06-01T14:55:50Z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