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2700" windowHeight="16520" tabRatio="924"/>
  </bookViews>
  <sheets>
    <sheet name="14.信息化系统新建和升级改造项目" sheetId="4" r:id="rId1"/>
    <sheet name="模板" sheetId="1" state="hidden" r:id="rId2"/>
  </sheets>
  <calcPr calcId="144525"/>
</workbook>
</file>

<file path=xl/sharedStrings.xml><?xml version="1.0" encoding="utf-8"?>
<sst xmlns="http://schemas.openxmlformats.org/spreadsheetml/2006/main" count="140" uniqueCount="69">
  <si>
    <t>项目支出绩效自评表</t>
  </si>
  <si>
    <t>（ 2022年度）</t>
  </si>
  <si>
    <t>项目名称</t>
  </si>
  <si>
    <t>信息化系统新建和升级改造项目</t>
  </si>
  <si>
    <t>主管部门</t>
  </si>
  <si>
    <t>北京市人民代表大会常务委员会办公厅</t>
  </si>
  <si>
    <t>实施单位</t>
  </si>
  <si>
    <t>北京市人民代表大会常务委员会本级行政</t>
  </si>
  <si>
    <t>项目负责人</t>
  </si>
  <si>
    <t>王光辉</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</si>
  <si>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</si>
  <si>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</si>
  <si>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</si>
  <si>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</si>
  <si>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</si>
  <si>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</si>
  <si>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</si>
  <si>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</si>
  <si>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</si>
  <si>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</si>
  <si>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</si>
  <si>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</si>
  <si>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</si>
  <si>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</si>
  <si>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</si>
  <si>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</si>
  <si>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完成北京市人大代表密切同人民群众联系履职服务平台项目软件测试、安全测评及安全定级服务工作。</t>
  </si>
  <si>
    <t>绩效指标</t>
  </si>
  <si>
    <t>一级指标</t>
  </si>
  <si>
    <t>二级指标</t>
  </si>
  <si>
    <t>三级指标</t>
  </si>
  <si>
    <t>年度指标值</t>
  </si>
  <si>
    <t>实际完成值</t>
  </si>
  <si>
    <t>偏差原因分析及改进措施</t>
  </si>
  <si>
    <t>产出指标</t>
  </si>
  <si>
    <t>数量指标</t>
  </si>
  <si>
    <t>软件测试、安全测评及安全定级服务</t>
  </si>
  <si>
    <t>1项</t>
  </si>
  <si>
    <t>质量指标</t>
  </si>
  <si>
    <t>提高信息安全性</t>
  </si>
  <si>
    <t>系统质量得到认可</t>
  </si>
  <si>
    <t>质量符合要求</t>
  </si>
  <si>
    <t>时效指标</t>
  </si>
  <si>
    <t>信息统计效率</t>
  </si>
  <si>
    <t>及时完成测评</t>
  </si>
  <si>
    <t>时间进度符合要求</t>
  </si>
  <si>
    <t>成本指标</t>
  </si>
  <si>
    <t>37（万元）</t>
  </si>
  <si>
    <t>36.8（万元）</t>
  </si>
  <si>
    <t>效益指标</t>
  </si>
  <si>
    <t>经济效益指标</t>
  </si>
  <si>
    <t>不适用</t>
  </si>
  <si>
    <t>市人大代表履职</t>
  </si>
  <si>
    <t>促进市人大代表履职工作能力提升</t>
  </si>
  <si>
    <t>提升代表履职工作效果</t>
  </si>
  <si>
    <t>生态效益指标</t>
  </si>
  <si>
    <t>可持续影响指标</t>
  </si>
  <si>
    <t>满意度指标</t>
  </si>
  <si>
    <t>服务对象满意度指标</t>
  </si>
  <si>
    <t>机关各业务部门</t>
  </si>
  <si>
    <t>各部门对信息系统的满意度</t>
  </si>
  <si>
    <t>对项目测评工作满意</t>
  </si>
  <si>
    <t>项目正在试运行中，用户在使用过程中陆续提出修改建议</t>
  </si>
  <si>
    <t>总分</t>
  </si>
  <si>
    <t>北京市人民代表大会常务委员会办公厅(财务处)</t>
  </si>
  <si>
    <t>指标1：</t>
  </si>
  <si>
    <t>指标2：</t>
  </si>
  <si>
    <t>……</t>
  </si>
  <si>
    <t>社会效益指标</t>
  </si>
</sst>
</file>

<file path=xl/styles.xml><?xml version="1.0" encoding="utf-8"?>
<styleSheet xmlns="http://schemas.openxmlformats.org/spreadsheetml/2006/main">
  <numFmts count="5">
    <numFmt numFmtId="176" formatCode="#,##0.00_ "/>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6">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11"/>
      <color theme="1"/>
      <name val="宋体"/>
      <charset val="0"/>
      <scheme val="minor"/>
    </font>
    <font>
      <sz val="11"/>
      <color rgb="FFFF0000"/>
      <name val="宋体"/>
      <charset val="0"/>
      <scheme val="minor"/>
    </font>
    <font>
      <b/>
      <sz val="13"/>
      <color theme="3"/>
      <name val="宋体"/>
      <charset val="134"/>
      <scheme val="minor"/>
    </font>
    <font>
      <sz val="11"/>
      <color theme="0"/>
      <name val="宋体"/>
      <charset val="0"/>
      <scheme val="minor"/>
    </font>
    <font>
      <b/>
      <sz val="18"/>
      <color theme="3"/>
      <name val="宋体"/>
      <charset val="134"/>
      <scheme val="minor"/>
    </font>
    <font>
      <u/>
      <sz val="11"/>
      <color rgb="FF800080"/>
      <name val="宋体"/>
      <charset val="0"/>
      <scheme val="minor"/>
    </font>
    <font>
      <i/>
      <sz val="11"/>
      <color rgb="FF7F7F7F"/>
      <name val="宋体"/>
      <charset val="0"/>
      <scheme val="minor"/>
    </font>
    <font>
      <sz val="11"/>
      <color rgb="FF9C0006"/>
      <name val="宋体"/>
      <charset val="0"/>
      <scheme val="minor"/>
    </font>
    <font>
      <b/>
      <sz val="15"/>
      <color theme="3"/>
      <name val="宋体"/>
      <charset val="134"/>
      <scheme val="minor"/>
    </font>
    <font>
      <b/>
      <sz val="11"/>
      <color theme="1"/>
      <name val="宋体"/>
      <charset val="0"/>
      <scheme val="minor"/>
    </font>
    <font>
      <b/>
      <sz val="11"/>
      <color rgb="FF3F3F3F"/>
      <name val="宋体"/>
      <charset val="0"/>
      <scheme val="minor"/>
    </font>
    <font>
      <sz val="11"/>
      <color rgb="FF006100"/>
      <name val="宋体"/>
      <charset val="0"/>
      <scheme val="minor"/>
    </font>
    <font>
      <b/>
      <sz val="11"/>
      <color theme="3"/>
      <name val="宋体"/>
      <charset val="134"/>
      <scheme val="minor"/>
    </font>
    <font>
      <b/>
      <sz val="11"/>
      <color rgb="FFFA7D00"/>
      <name val="宋体"/>
      <charset val="0"/>
      <scheme val="minor"/>
    </font>
    <font>
      <b/>
      <sz val="11"/>
      <color rgb="FFFFFFFF"/>
      <name val="宋体"/>
      <charset val="0"/>
      <scheme val="minor"/>
    </font>
    <font>
      <sz val="11"/>
      <color rgb="FFFA7D00"/>
      <name val="宋体"/>
      <charset val="0"/>
      <scheme val="minor"/>
    </font>
    <font>
      <u/>
      <sz val="11"/>
      <color rgb="FF0000FF"/>
      <name val="宋体"/>
      <charset val="0"/>
      <scheme val="minor"/>
    </font>
    <font>
      <sz val="11"/>
      <color rgb="FF3F3F76"/>
      <name val="宋体"/>
      <charset val="0"/>
      <scheme val="minor"/>
    </font>
    <font>
      <sz val="11"/>
      <color rgb="FF9C65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FFC7CE"/>
        <bgColor indexed="64"/>
      </patternFill>
    </fill>
    <fill>
      <patternFill patternType="solid">
        <fgColor theme="7"/>
        <bgColor indexed="64"/>
      </patternFill>
    </fill>
    <fill>
      <patternFill patternType="solid">
        <fgColor theme="5" tint="0.599993896298105"/>
        <bgColor indexed="64"/>
      </patternFill>
    </fill>
    <fill>
      <patternFill patternType="solid">
        <fgColor rgb="FFF2F2F2"/>
        <bgColor indexed="64"/>
      </patternFill>
    </fill>
    <fill>
      <patternFill patternType="solid">
        <fgColor theme="5"/>
        <bgColor indexed="64"/>
      </patternFill>
    </fill>
    <fill>
      <patternFill patternType="solid">
        <fgColor rgb="FFC6EFCE"/>
        <bgColor indexed="64"/>
      </patternFill>
    </fill>
    <fill>
      <patternFill patternType="solid">
        <fgColor theme="4"/>
        <bgColor indexed="64"/>
      </patternFill>
    </fill>
    <fill>
      <patternFill patternType="solid">
        <fgColor theme="8"/>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rgb="FFFFEB9C"/>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0" fillId="31" borderId="0" applyNumberFormat="0" applyBorder="0" applyAlignment="0" applyProtection="0">
      <alignment vertical="center"/>
    </xf>
    <xf numFmtId="0" fontId="7" fillId="21" borderId="0" applyNumberFormat="0" applyBorder="0" applyAlignment="0" applyProtection="0">
      <alignment vertical="center"/>
    </xf>
    <xf numFmtId="0" fontId="10" fillId="9" borderId="0" applyNumberFormat="0" applyBorder="0" applyAlignment="0" applyProtection="0">
      <alignment vertical="center"/>
    </xf>
    <xf numFmtId="0" fontId="24" fillId="29" borderId="15" applyNumberFormat="0" applyAlignment="0" applyProtection="0">
      <alignment vertical="center"/>
    </xf>
    <xf numFmtId="0" fontId="7" fillId="26" borderId="0" applyNumberFormat="0" applyBorder="0" applyAlignment="0" applyProtection="0">
      <alignment vertical="center"/>
    </xf>
    <xf numFmtId="0" fontId="7" fillId="20" borderId="0" applyNumberFormat="0" applyBorder="0" applyAlignment="0" applyProtection="0">
      <alignment vertical="center"/>
    </xf>
    <xf numFmtId="44" fontId="0" fillId="0" borderId="0" applyFont="0" applyFill="0" applyBorder="0" applyAlignment="0" applyProtection="0">
      <alignment vertical="center"/>
    </xf>
    <xf numFmtId="0" fontId="10" fillId="24" borderId="0" applyNumberFormat="0" applyBorder="0" applyAlignment="0" applyProtection="0">
      <alignment vertical="center"/>
    </xf>
    <xf numFmtId="9" fontId="0" fillId="0" borderId="0" applyFont="0" applyFill="0" applyBorder="0" applyAlignment="0" applyProtection="0">
      <alignment vertical="center"/>
    </xf>
    <xf numFmtId="0" fontId="10" fillId="28" borderId="0" applyNumberFormat="0" applyBorder="0" applyAlignment="0" applyProtection="0">
      <alignment vertical="center"/>
    </xf>
    <xf numFmtId="0" fontId="10" fillId="19" borderId="0" applyNumberFormat="0" applyBorder="0" applyAlignment="0" applyProtection="0">
      <alignment vertical="center"/>
    </xf>
    <xf numFmtId="0" fontId="10" fillId="12" borderId="0" applyNumberFormat="0" applyBorder="0" applyAlignment="0" applyProtection="0">
      <alignment vertical="center"/>
    </xf>
    <xf numFmtId="0" fontId="10" fillId="18" borderId="0" applyNumberFormat="0" applyBorder="0" applyAlignment="0" applyProtection="0">
      <alignment vertical="center"/>
    </xf>
    <xf numFmtId="0" fontId="10" fillId="23" borderId="0" applyNumberFormat="0" applyBorder="0" applyAlignment="0" applyProtection="0">
      <alignment vertical="center"/>
    </xf>
    <xf numFmtId="0" fontId="20" fillId="11" borderId="15" applyNumberFormat="0" applyAlignment="0" applyProtection="0">
      <alignment vertical="center"/>
    </xf>
    <xf numFmtId="0" fontId="10" fillId="14" borderId="0" applyNumberFormat="0" applyBorder="0" applyAlignment="0" applyProtection="0">
      <alignment vertical="center"/>
    </xf>
    <xf numFmtId="0" fontId="25" fillId="32" borderId="0" applyNumberFormat="0" applyBorder="0" applyAlignment="0" applyProtection="0">
      <alignment vertical="center"/>
    </xf>
    <xf numFmtId="0" fontId="7" fillId="16" borderId="0" applyNumberFormat="0" applyBorder="0" applyAlignment="0" applyProtection="0">
      <alignment vertical="center"/>
    </xf>
    <xf numFmtId="0" fontId="18" fillId="13" borderId="0" applyNumberFormat="0" applyBorder="0" applyAlignment="0" applyProtection="0">
      <alignment vertical="center"/>
    </xf>
    <xf numFmtId="0" fontId="7" fillId="22" borderId="0" applyNumberFormat="0" applyBorder="0" applyAlignment="0" applyProtection="0">
      <alignment vertical="center"/>
    </xf>
    <xf numFmtId="0" fontId="16" fillId="0" borderId="13" applyNumberFormat="0" applyFill="0" applyAlignment="0" applyProtection="0">
      <alignment vertical="center"/>
    </xf>
    <xf numFmtId="0" fontId="14" fillId="8" borderId="0" applyNumberFormat="0" applyBorder="0" applyAlignment="0" applyProtection="0">
      <alignment vertical="center"/>
    </xf>
    <xf numFmtId="0" fontId="21" fillId="25" borderId="17" applyNumberFormat="0" applyAlignment="0" applyProtection="0">
      <alignment vertical="center"/>
    </xf>
    <xf numFmtId="0" fontId="17" fillId="11" borderId="14" applyNumberFormat="0" applyAlignment="0" applyProtection="0">
      <alignment vertical="center"/>
    </xf>
    <xf numFmtId="0" fontId="15" fillId="0" borderId="11" applyNumberFormat="0" applyFill="0" applyAlignment="0" applyProtection="0">
      <alignment vertical="center"/>
    </xf>
    <xf numFmtId="0" fontId="13" fillId="0" borderId="0" applyNumberFormat="0" applyFill="0" applyBorder="0" applyAlignment="0" applyProtection="0">
      <alignment vertical="center"/>
    </xf>
    <xf numFmtId="0" fontId="7" fillId="17" borderId="0" applyNumberFormat="0" applyBorder="0" applyAlignment="0" applyProtection="0">
      <alignment vertical="center"/>
    </xf>
    <xf numFmtId="0" fontId="19"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7" borderId="0" applyNumberFormat="0" applyBorder="0" applyAlignment="0" applyProtection="0">
      <alignment vertical="center"/>
    </xf>
    <xf numFmtId="43"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7" fillId="10" borderId="0" applyNumberFormat="0" applyBorder="0" applyAlignment="0" applyProtection="0">
      <alignment vertical="center"/>
    </xf>
    <xf numFmtId="0" fontId="8" fillId="0" borderId="0" applyNumberFormat="0" applyFill="0" applyBorder="0" applyAlignment="0" applyProtection="0">
      <alignment vertical="center"/>
    </xf>
    <xf numFmtId="0" fontId="10" fillId="6" borderId="0" applyNumberFormat="0" applyBorder="0" applyAlignment="0" applyProtection="0">
      <alignment vertical="center"/>
    </xf>
    <xf numFmtId="0" fontId="0" fillId="5" borderId="12" applyNumberFormat="0" applyFont="0" applyAlignment="0" applyProtection="0">
      <alignment vertical="center"/>
    </xf>
    <xf numFmtId="0" fontId="7" fillId="4" borderId="0" applyNumberFormat="0" applyBorder="0" applyAlignment="0" applyProtection="0">
      <alignment vertical="center"/>
    </xf>
    <xf numFmtId="0" fontId="10" fillId="15" borderId="0" applyNumberFormat="0" applyBorder="0" applyAlignment="0" applyProtection="0">
      <alignment vertical="center"/>
    </xf>
    <xf numFmtId="0" fontId="7" fillId="3" borderId="0" applyNumberFormat="0" applyBorder="0" applyAlignment="0" applyProtection="0">
      <alignment vertical="center"/>
    </xf>
    <xf numFmtId="0" fontId="23" fillId="0" borderId="0" applyNumberFormat="0" applyFill="0" applyBorder="0" applyAlignment="0" applyProtection="0">
      <alignment vertical="center"/>
    </xf>
    <xf numFmtId="41" fontId="0" fillId="0" borderId="0" applyFont="0" applyFill="0" applyBorder="0" applyAlignment="0" applyProtection="0">
      <alignment vertical="center"/>
    </xf>
    <xf numFmtId="0" fontId="9" fillId="0" borderId="11" applyNumberFormat="0" applyFill="0" applyAlignment="0" applyProtection="0">
      <alignment vertical="center"/>
    </xf>
    <xf numFmtId="0" fontId="7" fillId="2" borderId="0" applyNumberFormat="0" applyBorder="0" applyAlignment="0" applyProtection="0">
      <alignment vertical="center"/>
    </xf>
    <xf numFmtId="0" fontId="19" fillId="0" borderId="16" applyNumberFormat="0" applyFill="0" applyAlignment="0" applyProtection="0">
      <alignment vertical="center"/>
    </xf>
    <xf numFmtId="0" fontId="10" fillId="27" borderId="0" applyNumberFormat="0" applyBorder="0" applyAlignment="0" applyProtection="0">
      <alignment vertical="center"/>
    </xf>
    <xf numFmtId="0" fontId="7" fillId="30" borderId="0" applyNumberFormat="0" applyBorder="0" applyAlignment="0" applyProtection="0">
      <alignment vertical="center"/>
    </xf>
    <xf numFmtId="0" fontId="22" fillId="0" borderId="18" applyNumberFormat="0" applyFill="0" applyAlignment="0" applyProtection="0">
      <alignment vertical="center"/>
    </xf>
  </cellStyleXfs>
  <cellXfs count="25">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8"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0" fontId="5" fillId="0" borderId="1" xfId="9" applyNumberFormat="1" applyFont="1" applyBorder="1" applyAlignment="1">
      <alignment horizontal="center" vertical="center" wrapText="1"/>
    </xf>
    <xf numFmtId="0" fontId="1" fillId="0" borderId="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176" fontId="6" fillId="0" borderId="1" xfId="0" applyNumberFormat="1" applyFont="1" applyBorder="1" applyAlignment="1">
      <alignment horizontal="center"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
  <sheetViews>
    <sheetView tabSelected="1" workbookViewId="0">
      <pane xSplit="2" ySplit="5" topLeftCell="C6" activePane="bottomRight" state="frozen"/>
      <selection/>
      <selection pane="topRight"/>
      <selection pane="bottomLeft"/>
      <selection pane="bottomRight" activeCell="M23" sqref="M23:N23"/>
    </sheetView>
  </sheetViews>
  <sheetFormatPr defaultColWidth="9" defaultRowHeight="16.8"/>
  <cols>
    <col min="1" max="1" width="6.81730769230769" style="1" customWidth="1"/>
    <col min="2" max="2" width="9.34615384615385" style="1" customWidth="1"/>
    <col min="3" max="3" width="12.8461538461538" style="1" customWidth="1"/>
    <col min="4" max="4" width="4.78846153846154" style="1" customWidth="1"/>
    <col min="5" max="5" width="12.1730769230769" style="1" customWidth="1"/>
    <col min="6" max="6" width="6.38461538461539" style="1" customWidth="1"/>
    <col min="7" max="7" width="21.75" style="1" customWidth="1"/>
    <col min="8" max="8" width="11.6923076923077" style="1" customWidth="1"/>
    <col min="9" max="9" width="2.80769230769231" style="1" customWidth="1"/>
    <col min="10" max="10" width="3.5" style="1" customWidth="1"/>
    <col min="11" max="11" width="3.15384615384615" style="1" customWidth="1"/>
    <col min="12" max="12" width="4.06730769230769" style="1" customWidth="1"/>
    <col min="13" max="13" width="4.71153846153846" style="1" customWidth="1"/>
    <col min="14" max="14" width="13.2980769230769" style="1" customWidth="1"/>
    <col min="15" max="16384" width="9" style="1"/>
  </cols>
  <sheetData>
    <row r="1" ht="24.5" customHeight="1" spans="1:14">
      <c r="A1" s="2" t="s">
        <v>0</v>
      </c>
      <c r="B1" s="2"/>
      <c r="C1" s="2"/>
      <c r="D1" s="2"/>
      <c r="E1" s="2"/>
      <c r="F1" s="2"/>
      <c r="G1" s="2"/>
      <c r="H1" s="2"/>
      <c r="I1" s="2"/>
      <c r="J1" s="2"/>
      <c r="K1" s="2"/>
      <c r="L1" s="2"/>
      <c r="M1" s="2"/>
      <c r="N1" s="2"/>
    </row>
    <row r="2" ht="24.5" customHeight="1" spans="1:14">
      <c r="A2" s="2" t="s">
        <v>1</v>
      </c>
      <c r="B2" s="2"/>
      <c r="C2" s="2"/>
      <c r="D2" s="2"/>
      <c r="E2" s="2"/>
      <c r="F2" s="2"/>
      <c r="G2" s="2"/>
      <c r="H2" s="2"/>
      <c r="I2" s="2"/>
      <c r="J2" s="2"/>
      <c r="K2" s="2"/>
      <c r="L2" s="2"/>
      <c r="M2" s="2"/>
      <c r="N2" s="2"/>
    </row>
    <row r="3" ht="24.5" customHeight="1" spans="1:14">
      <c r="A3" s="3" t="s">
        <v>2</v>
      </c>
      <c r="B3" s="3"/>
      <c r="C3" s="4" t="s">
        <v>3</v>
      </c>
      <c r="D3" s="4"/>
      <c r="E3" s="4"/>
      <c r="F3" s="4"/>
      <c r="G3" s="4"/>
      <c r="H3" s="4"/>
      <c r="I3" s="4"/>
      <c r="J3" s="4"/>
      <c r="K3" s="4"/>
      <c r="L3" s="4"/>
      <c r="M3" s="4"/>
      <c r="N3" s="4"/>
    </row>
    <row r="4" ht="46" customHeight="1" spans="1:14">
      <c r="A4" s="5" t="s">
        <v>4</v>
      </c>
      <c r="B4" s="5"/>
      <c r="C4" s="5" t="s">
        <v>5</v>
      </c>
      <c r="D4" s="5"/>
      <c r="E4" s="5"/>
      <c r="F4" s="5"/>
      <c r="G4" s="5"/>
      <c r="H4" s="5" t="s">
        <v>6</v>
      </c>
      <c r="I4" s="5"/>
      <c r="J4" s="5" t="s">
        <v>7</v>
      </c>
      <c r="K4" s="5"/>
      <c r="L4" s="5"/>
      <c r="M4" s="5"/>
      <c r="N4" s="5"/>
    </row>
    <row r="5" ht="18.5" customHeight="1" spans="1:14">
      <c r="A5" s="6" t="s">
        <v>8</v>
      </c>
      <c r="B5" s="6"/>
      <c r="C5" s="6" t="s">
        <v>9</v>
      </c>
      <c r="D5" s="6"/>
      <c r="E5" s="6"/>
      <c r="F5" s="6"/>
      <c r="G5" s="6"/>
      <c r="H5" s="6" t="s">
        <v>10</v>
      </c>
      <c r="I5" s="6"/>
      <c r="J5" s="6">
        <v>55586702</v>
      </c>
      <c r="K5" s="6"/>
      <c r="L5" s="6"/>
      <c r="M5" s="6"/>
      <c r="N5" s="6"/>
    </row>
    <row r="6" ht="18.5" customHeight="1" spans="1:14">
      <c r="A6" s="7" t="s">
        <v>11</v>
      </c>
      <c r="B6" s="8"/>
      <c r="C6" s="5"/>
      <c r="D6" s="5"/>
      <c r="E6" s="5" t="s">
        <v>12</v>
      </c>
      <c r="F6" s="5" t="s">
        <v>13</v>
      </c>
      <c r="G6" s="5"/>
      <c r="H6" s="5" t="s">
        <v>14</v>
      </c>
      <c r="I6" s="5"/>
      <c r="J6" s="5" t="s">
        <v>15</v>
      </c>
      <c r="K6" s="5"/>
      <c r="L6" s="5" t="s">
        <v>16</v>
      </c>
      <c r="M6" s="5"/>
      <c r="N6" s="5" t="s">
        <v>17</v>
      </c>
    </row>
    <row r="7" ht="18.5" customHeight="1" spans="1:14">
      <c r="A7" s="9"/>
      <c r="B7" s="10"/>
      <c r="C7" s="6" t="s">
        <v>18</v>
      </c>
      <c r="D7" s="6"/>
      <c r="E7" s="22">
        <v>99.32</v>
      </c>
      <c r="F7" s="22">
        <v>37</v>
      </c>
      <c r="G7" s="22"/>
      <c r="H7" s="6">
        <v>36.8</v>
      </c>
      <c r="I7" s="6"/>
      <c r="J7" s="6">
        <v>10</v>
      </c>
      <c r="K7" s="6"/>
      <c r="L7" s="18">
        <f>H7/F7</f>
        <v>0.994594594594595</v>
      </c>
      <c r="M7" s="18"/>
      <c r="N7" s="22">
        <f>J7*L7</f>
        <v>9.94594594594595</v>
      </c>
    </row>
    <row r="8" ht="18.5" customHeight="1" spans="1:14">
      <c r="A8" s="9"/>
      <c r="B8" s="10"/>
      <c r="C8" s="6" t="s">
        <v>19</v>
      </c>
      <c r="D8" s="6"/>
      <c r="E8" s="22">
        <v>99.32</v>
      </c>
      <c r="F8" s="22">
        <v>37</v>
      </c>
      <c r="G8" s="22"/>
      <c r="H8" s="6">
        <v>36.8</v>
      </c>
      <c r="I8" s="6"/>
      <c r="J8" s="6" t="s">
        <v>20</v>
      </c>
      <c r="K8" s="6"/>
      <c r="L8" s="6"/>
      <c r="M8" s="6"/>
      <c r="N8" s="6" t="s">
        <v>20</v>
      </c>
    </row>
    <row r="9" ht="18.5" customHeight="1" spans="1:14">
      <c r="A9" s="9"/>
      <c r="B9" s="10"/>
      <c r="C9" s="6" t="s">
        <v>21</v>
      </c>
      <c r="D9" s="6"/>
      <c r="E9" s="6"/>
      <c r="F9" s="6"/>
      <c r="G9" s="6"/>
      <c r="H9" s="6"/>
      <c r="I9" s="6"/>
      <c r="J9" s="6" t="s">
        <v>20</v>
      </c>
      <c r="K9" s="6"/>
      <c r="L9" s="6"/>
      <c r="M9" s="6"/>
      <c r="N9" s="6" t="s">
        <v>20</v>
      </c>
    </row>
    <row r="10" ht="18.5" customHeight="1" spans="1:14">
      <c r="A10" s="11"/>
      <c r="B10" s="12"/>
      <c r="C10" s="6" t="s">
        <v>22</v>
      </c>
      <c r="D10" s="6"/>
      <c r="E10" s="6"/>
      <c r="F10" s="6"/>
      <c r="G10" s="6"/>
      <c r="H10" s="6"/>
      <c r="I10" s="6"/>
      <c r="J10" s="6" t="s">
        <v>20</v>
      </c>
      <c r="K10" s="6"/>
      <c r="L10" s="6"/>
      <c r="M10" s="6"/>
      <c r="N10" s="6" t="s">
        <v>20</v>
      </c>
    </row>
    <row r="11" ht="18.5" customHeight="1" spans="1:14">
      <c r="A11" s="5" t="s">
        <v>23</v>
      </c>
      <c r="B11" s="5" t="s">
        <v>24</v>
      </c>
      <c r="C11" s="5"/>
      <c r="D11" s="5"/>
      <c r="E11" s="5"/>
      <c r="F11" s="5"/>
      <c r="G11" s="5"/>
      <c r="H11" s="5" t="s">
        <v>25</v>
      </c>
      <c r="I11" s="5"/>
      <c r="J11" s="5"/>
      <c r="K11" s="5"/>
      <c r="L11" s="5"/>
      <c r="M11" s="5"/>
      <c r="N11" s="5"/>
    </row>
    <row r="12" ht="60" customHeight="1" spans="1:14">
      <c r="A12" s="5"/>
      <c r="B12" s="19" t="s">
        <v>26</v>
      </c>
      <c r="C12" s="19"/>
      <c r="D12" s="19"/>
      <c r="E12" s="19"/>
      <c r="F12" s="19"/>
      <c r="G12" s="19"/>
      <c r="H12" s="19" t="s">
        <v>26</v>
      </c>
      <c r="I12" s="19"/>
      <c r="J12" s="19"/>
      <c r="K12" s="19"/>
      <c r="L12" s="19"/>
      <c r="M12" s="19"/>
      <c r="N12" s="19"/>
    </row>
    <row r="13" ht="18.5" customHeight="1" spans="1:14">
      <c r="A13" s="5" t="s">
        <v>27</v>
      </c>
      <c r="B13" s="5" t="s">
        <v>28</v>
      </c>
      <c r="C13" s="5" t="s">
        <v>29</v>
      </c>
      <c r="D13" s="5" t="s">
        <v>30</v>
      </c>
      <c r="E13" s="5"/>
      <c r="F13" s="5"/>
      <c r="G13" s="16" t="s">
        <v>31</v>
      </c>
      <c r="H13" s="16" t="s">
        <v>32</v>
      </c>
      <c r="I13" s="5" t="s">
        <v>15</v>
      </c>
      <c r="J13" s="5"/>
      <c r="K13" s="5" t="s">
        <v>17</v>
      </c>
      <c r="L13" s="5"/>
      <c r="M13" s="5" t="s">
        <v>33</v>
      </c>
      <c r="N13" s="5"/>
    </row>
    <row r="14" ht="29" customHeight="1" spans="1:14">
      <c r="A14" s="5"/>
      <c r="B14" s="5"/>
      <c r="C14" s="5"/>
      <c r="D14" s="5"/>
      <c r="E14" s="5"/>
      <c r="F14" s="5"/>
      <c r="G14" s="17"/>
      <c r="H14" s="17"/>
      <c r="I14" s="5"/>
      <c r="J14" s="5"/>
      <c r="K14" s="5"/>
      <c r="L14" s="5"/>
      <c r="M14" s="5"/>
      <c r="N14" s="5"/>
    </row>
    <row r="15" ht="33" customHeight="1" spans="1:14">
      <c r="A15" s="5"/>
      <c r="B15" s="6" t="s">
        <v>34</v>
      </c>
      <c r="C15" s="6" t="s">
        <v>35</v>
      </c>
      <c r="D15" s="14" t="s">
        <v>36</v>
      </c>
      <c r="E15" s="14"/>
      <c r="F15" s="14"/>
      <c r="G15" s="6" t="s">
        <v>37</v>
      </c>
      <c r="H15" s="6" t="s">
        <v>37</v>
      </c>
      <c r="I15" s="6">
        <v>20</v>
      </c>
      <c r="J15" s="6"/>
      <c r="K15" s="6">
        <v>20</v>
      </c>
      <c r="L15" s="6"/>
      <c r="M15" s="6"/>
      <c r="N15" s="6"/>
    </row>
    <row r="16" ht="54" customHeight="1" spans="1:14">
      <c r="A16" s="5"/>
      <c r="B16" s="6"/>
      <c r="C16" s="6" t="s">
        <v>38</v>
      </c>
      <c r="D16" s="14" t="s">
        <v>39</v>
      </c>
      <c r="E16" s="14"/>
      <c r="F16" s="14"/>
      <c r="G16" s="6" t="s">
        <v>40</v>
      </c>
      <c r="H16" s="6" t="s">
        <v>41</v>
      </c>
      <c r="I16" s="6">
        <v>18</v>
      </c>
      <c r="J16" s="6"/>
      <c r="K16" s="6">
        <v>18</v>
      </c>
      <c r="L16" s="6"/>
      <c r="M16" s="6"/>
      <c r="N16" s="6"/>
    </row>
    <row r="17" ht="50" customHeight="1" spans="1:14">
      <c r="A17" s="5"/>
      <c r="B17" s="6"/>
      <c r="C17" s="6" t="s">
        <v>42</v>
      </c>
      <c r="D17" s="14" t="s">
        <v>43</v>
      </c>
      <c r="E17" s="14"/>
      <c r="F17" s="14"/>
      <c r="G17" s="6" t="s">
        <v>44</v>
      </c>
      <c r="H17" s="6" t="s">
        <v>45</v>
      </c>
      <c r="I17" s="6">
        <v>12</v>
      </c>
      <c r="J17" s="6"/>
      <c r="K17" s="6">
        <v>12</v>
      </c>
      <c r="L17" s="6"/>
      <c r="M17" s="6"/>
      <c r="N17" s="6"/>
    </row>
    <row r="18" ht="38" customHeight="1" spans="1:14">
      <c r="A18" s="5"/>
      <c r="B18" s="6"/>
      <c r="C18" s="6" t="s">
        <v>46</v>
      </c>
      <c r="D18" s="14" t="s">
        <v>36</v>
      </c>
      <c r="E18" s="14"/>
      <c r="F18" s="14"/>
      <c r="G18" s="6" t="s">
        <v>47</v>
      </c>
      <c r="H18" s="6" t="s">
        <v>48</v>
      </c>
      <c r="I18" s="6">
        <v>10</v>
      </c>
      <c r="J18" s="6"/>
      <c r="K18" s="6">
        <v>10</v>
      </c>
      <c r="L18" s="6"/>
      <c r="M18" s="6"/>
      <c r="N18" s="6"/>
    </row>
    <row r="19" ht="39" customHeight="1" spans="1:14">
      <c r="A19" s="5"/>
      <c r="B19" s="6" t="s">
        <v>49</v>
      </c>
      <c r="C19" s="20" t="s">
        <v>50</v>
      </c>
      <c r="D19" s="14" t="s">
        <v>51</v>
      </c>
      <c r="E19" s="14"/>
      <c r="F19" s="14"/>
      <c r="G19" s="6"/>
      <c r="H19" s="6"/>
      <c r="I19" s="6"/>
      <c r="J19" s="6"/>
      <c r="K19" s="6"/>
      <c r="L19" s="6"/>
      <c r="M19" s="6"/>
      <c r="N19" s="6"/>
    </row>
    <row r="20" ht="39" customHeight="1" spans="1:14">
      <c r="A20" s="5"/>
      <c r="B20" s="6"/>
      <c r="C20" s="21"/>
      <c r="D20" s="14" t="s">
        <v>52</v>
      </c>
      <c r="E20" s="14"/>
      <c r="F20" s="14"/>
      <c r="G20" s="6" t="s">
        <v>53</v>
      </c>
      <c r="H20" s="6" t="s">
        <v>54</v>
      </c>
      <c r="I20" s="6">
        <v>10</v>
      </c>
      <c r="J20" s="6"/>
      <c r="K20" s="6">
        <v>10</v>
      </c>
      <c r="L20" s="6"/>
      <c r="M20" s="6"/>
      <c r="N20" s="6"/>
    </row>
    <row r="21" ht="39" customHeight="1" spans="1:14">
      <c r="A21" s="5"/>
      <c r="B21" s="6"/>
      <c r="C21" s="15" t="s">
        <v>55</v>
      </c>
      <c r="D21" s="14" t="s">
        <v>51</v>
      </c>
      <c r="E21" s="14"/>
      <c r="F21" s="14"/>
      <c r="G21" s="6"/>
      <c r="H21" s="6"/>
      <c r="I21" s="6"/>
      <c r="J21" s="6"/>
      <c r="K21" s="6"/>
      <c r="L21" s="6"/>
      <c r="M21" s="6"/>
      <c r="N21" s="6"/>
    </row>
    <row r="22" ht="39" customHeight="1" spans="1:14">
      <c r="A22" s="5"/>
      <c r="B22" s="6"/>
      <c r="C22" s="6" t="s">
        <v>56</v>
      </c>
      <c r="D22" s="14" t="s">
        <v>51</v>
      </c>
      <c r="E22" s="14"/>
      <c r="F22" s="14"/>
      <c r="G22" s="6"/>
      <c r="H22" s="6"/>
      <c r="I22" s="6"/>
      <c r="J22" s="6"/>
      <c r="K22" s="6"/>
      <c r="L22" s="6"/>
      <c r="M22" s="6"/>
      <c r="N22" s="6"/>
    </row>
    <row r="23" ht="64" customHeight="1" spans="1:14">
      <c r="A23" s="5"/>
      <c r="B23" s="6" t="s">
        <v>57</v>
      </c>
      <c r="C23" s="6" t="s">
        <v>58</v>
      </c>
      <c r="D23" s="14" t="s">
        <v>59</v>
      </c>
      <c r="E23" s="14"/>
      <c r="F23" s="14"/>
      <c r="G23" s="23" t="s">
        <v>60</v>
      </c>
      <c r="H23" s="6" t="s">
        <v>61</v>
      </c>
      <c r="I23" s="6">
        <v>20</v>
      </c>
      <c r="J23" s="6"/>
      <c r="K23" s="6">
        <v>18</v>
      </c>
      <c r="L23" s="6"/>
      <c r="M23" s="6" t="s">
        <v>62</v>
      </c>
      <c r="N23" s="6"/>
    </row>
    <row r="24" ht="18.5" customHeight="1" spans="1:14">
      <c r="A24" s="14" t="s">
        <v>63</v>
      </c>
      <c r="B24" s="14"/>
      <c r="C24" s="14"/>
      <c r="D24" s="14"/>
      <c r="E24" s="14"/>
      <c r="F24" s="14"/>
      <c r="G24" s="14"/>
      <c r="H24" s="14"/>
      <c r="I24" s="14">
        <f>SUM(I15:J23)+J7</f>
        <v>100</v>
      </c>
      <c r="J24" s="14"/>
      <c r="K24" s="24">
        <f>SUM(K15:L23)+N7</f>
        <v>97.945945945946</v>
      </c>
      <c r="L24" s="24"/>
      <c r="M24" s="6"/>
      <c r="N24" s="6"/>
    </row>
  </sheetData>
  <mergeCells count="95">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3:B14"/>
    <mergeCell ref="B15:B18"/>
    <mergeCell ref="B19:B22"/>
    <mergeCell ref="C13:C14"/>
    <mergeCell ref="C19:C20"/>
    <mergeCell ref="G13:G14"/>
    <mergeCell ref="H13:H14"/>
    <mergeCell ref="A6:B10"/>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6.8"/>
  <cols>
    <col min="1" max="1" width="6.81730769230769" style="1" customWidth="1"/>
    <col min="2" max="2" width="9.34615384615385" style="1" customWidth="1"/>
    <col min="3" max="3" width="19.375" style="1" customWidth="1"/>
    <col min="4" max="4" width="4.78846153846154" style="1" customWidth="1"/>
    <col min="5" max="5" width="12.1730769230769" style="1" customWidth="1"/>
    <col min="6" max="6" width="2.46153846153846" style="1" customWidth="1"/>
    <col min="7" max="7" width="21.25" style="1" customWidth="1"/>
    <col min="8" max="8" width="9.34615384615385" style="1" customWidth="1"/>
    <col min="9" max="9" width="2.80769230769231" style="1" customWidth="1"/>
    <col min="10" max="10" width="3.5" style="1" customWidth="1"/>
    <col min="11" max="11" width="3.15384615384615" style="1" customWidth="1"/>
    <col min="12" max="12" width="4.06730769230769" style="1" customWidth="1"/>
    <col min="13" max="13" width="4.71153846153846" style="1" customWidth="1"/>
    <col min="14" max="14" width="18.125" style="1" customWidth="1"/>
    <col min="15" max="16384" width="9" style="1"/>
  </cols>
  <sheetData>
    <row r="1" ht="24.5" customHeight="1" spans="1:14">
      <c r="A1" s="2" t="s">
        <v>0</v>
      </c>
      <c r="B1" s="2"/>
      <c r="C1" s="2"/>
      <c r="D1" s="2"/>
      <c r="E1" s="2"/>
      <c r="F1" s="2"/>
      <c r="G1" s="2"/>
      <c r="H1" s="2"/>
      <c r="I1" s="2"/>
      <c r="J1" s="2"/>
      <c r="K1" s="2"/>
      <c r="L1" s="2"/>
      <c r="M1" s="2"/>
      <c r="N1" s="2"/>
    </row>
    <row r="2" ht="24.5" customHeight="1" spans="1:14">
      <c r="A2" s="2" t="s">
        <v>1</v>
      </c>
      <c r="B2" s="2"/>
      <c r="C2" s="2"/>
      <c r="D2" s="2"/>
      <c r="E2" s="2"/>
      <c r="F2" s="2"/>
      <c r="G2" s="2"/>
      <c r="H2" s="2"/>
      <c r="I2" s="2"/>
      <c r="J2" s="2"/>
      <c r="K2" s="2"/>
      <c r="L2" s="2"/>
      <c r="M2" s="2"/>
      <c r="N2" s="2"/>
    </row>
    <row r="3" ht="24.5" customHeight="1" spans="1:14">
      <c r="A3" s="3" t="s">
        <v>2</v>
      </c>
      <c r="B3" s="3"/>
      <c r="C3" s="4"/>
      <c r="D3" s="4"/>
      <c r="E3" s="4"/>
      <c r="F3" s="4"/>
      <c r="G3" s="4"/>
      <c r="H3" s="4"/>
      <c r="I3" s="4"/>
      <c r="J3" s="4"/>
      <c r="K3" s="4"/>
      <c r="L3" s="4"/>
      <c r="M3" s="4"/>
      <c r="N3" s="4"/>
    </row>
    <row r="4" ht="46" customHeight="1" spans="1:14">
      <c r="A4" s="5" t="s">
        <v>4</v>
      </c>
      <c r="B4" s="5"/>
      <c r="C4" s="5" t="s">
        <v>64</v>
      </c>
      <c r="D4" s="5"/>
      <c r="E4" s="5"/>
      <c r="F4" s="5"/>
      <c r="G4" s="5"/>
      <c r="H4" s="5" t="s">
        <v>6</v>
      </c>
      <c r="I4" s="5"/>
      <c r="J4" s="5" t="s">
        <v>7</v>
      </c>
      <c r="K4" s="5"/>
      <c r="L4" s="5"/>
      <c r="M4" s="5"/>
      <c r="N4" s="5"/>
    </row>
    <row r="5" ht="18.5" customHeight="1" spans="1:14">
      <c r="A5" s="6" t="s">
        <v>8</v>
      </c>
      <c r="B5" s="6"/>
      <c r="C5" s="6"/>
      <c r="D5" s="6"/>
      <c r="E5" s="6"/>
      <c r="F5" s="6"/>
      <c r="G5" s="6"/>
      <c r="H5" s="6" t="s">
        <v>10</v>
      </c>
      <c r="I5" s="6"/>
      <c r="J5" s="6"/>
      <c r="K5" s="6"/>
      <c r="L5" s="6"/>
      <c r="M5" s="6"/>
      <c r="N5" s="6"/>
    </row>
    <row r="6" ht="18.5" customHeight="1" spans="1:14">
      <c r="A6" s="7" t="s">
        <v>11</v>
      </c>
      <c r="B6" s="8"/>
      <c r="C6" s="5"/>
      <c r="D6" s="5"/>
      <c r="E6" s="5" t="s">
        <v>12</v>
      </c>
      <c r="F6" s="5" t="s">
        <v>13</v>
      </c>
      <c r="G6" s="5"/>
      <c r="H6" s="5" t="s">
        <v>14</v>
      </c>
      <c r="I6" s="5"/>
      <c r="J6" s="5" t="s">
        <v>15</v>
      </c>
      <c r="K6" s="5"/>
      <c r="L6" s="5" t="s">
        <v>16</v>
      </c>
      <c r="M6" s="5"/>
      <c r="N6" s="5" t="s">
        <v>17</v>
      </c>
    </row>
    <row r="7" ht="18.5" customHeight="1" spans="1:14">
      <c r="A7" s="9"/>
      <c r="B7" s="10"/>
      <c r="C7" s="6" t="s">
        <v>18</v>
      </c>
      <c r="D7" s="6"/>
      <c r="E7" s="6"/>
      <c r="F7" s="6">
        <f>E7</f>
        <v>0</v>
      </c>
      <c r="G7" s="6"/>
      <c r="H7" s="6"/>
      <c r="I7" s="6"/>
      <c r="J7" s="6">
        <v>10</v>
      </c>
      <c r="K7" s="6"/>
      <c r="L7" s="18" t="e">
        <f>H7/F7</f>
        <v>#DIV/0!</v>
      </c>
      <c r="M7" s="18"/>
      <c r="N7" s="6" t="e">
        <f>J7*L7</f>
        <v>#DIV/0!</v>
      </c>
    </row>
    <row r="8" ht="18.5" customHeight="1" spans="1:14">
      <c r="A8" s="9"/>
      <c r="B8" s="10"/>
      <c r="C8" s="6" t="s">
        <v>19</v>
      </c>
      <c r="D8" s="6"/>
      <c r="E8" s="6"/>
      <c r="F8" s="6">
        <f>E8</f>
        <v>0</v>
      </c>
      <c r="G8" s="6"/>
      <c r="H8" s="6"/>
      <c r="I8" s="6"/>
      <c r="J8" s="6" t="s">
        <v>20</v>
      </c>
      <c r="K8" s="6"/>
      <c r="L8" s="6"/>
      <c r="M8" s="6"/>
      <c r="N8" s="6" t="s">
        <v>20</v>
      </c>
    </row>
    <row r="9" ht="18.5" customHeight="1" spans="1:14">
      <c r="A9" s="9"/>
      <c r="B9" s="10"/>
      <c r="C9" s="6" t="s">
        <v>21</v>
      </c>
      <c r="D9" s="6"/>
      <c r="E9" s="6"/>
      <c r="F9" s="6"/>
      <c r="G9" s="6"/>
      <c r="H9" s="6"/>
      <c r="I9" s="6"/>
      <c r="J9" s="6" t="s">
        <v>20</v>
      </c>
      <c r="K9" s="6"/>
      <c r="L9" s="6"/>
      <c r="M9" s="6"/>
      <c r="N9" s="6" t="s">
        <v>20</v>
      </c>
    </row>
    <row r="10" ht="18.5" customHeight="1" spans="1:14">
      <c r="A10" s="11"/>
      <c r="B10" s="12"/>
      <c r="C10" s="6" t="s">
        <v>22</v>
      </c>
      <c r="D10" s="6"/>
      <c r="E10" s="6"/>
      <c r="F10" s="6"/>
      <c r="G10" s="6"/>
      <c r="H10" s="6"/>
      <c r="I10" s="6"/>
      <c r="J10" s="6" t="s">
        <v>20</v>
      </c>
      <c r="K10" s="6"/>
      <c r="L10" s="6"/>
      <c r="M10" s="6"/>
      <c r="N10" s="6" t="s">
        <v>20</v>
      </c>
    </row>
    <row r="11" ht="18.5" customHeight="1" spans="1:14">
      <c r="A11" s="5" t="s">
        <v>23</v>
      </c>
      <c r="B11" s="5" t="s">
        <v>24</v>
      </c>
      <c r="C11" s="5"/>
      <c r="D11" s="5"/>
      <c r="E11" s="5"/>
      <c r="F11" s="5"/>
      <c r="G11" s="5"/>
      <c r="H11" s="5" t="s">
        <v>25</v>
      </c>
      <c r="I11" s="5"/>
      <c r="J11" s="5"/>
      <c r="K11" s="5"/>
      <c r="L11" s="5"/>
      <c r="M11" s="5"/>
      <c r="N11" s="5"/>
    </row>
    <row r="12" ht="18.5" customHeight="1" spans="1:14">
      <c r="A12" s="5"/>
      <c r="B12" s="13"/>
      <c r="C12" s="13"/>
      <c r="D12" s="13"/>
      <c r="E12" s="13"/>
      <c r="F12" s="13"/>
      <c r="G12" s="13"/>
      <c r="H12" s="5"/>
      <c r="I12" s="5"/>
      <c r="J12" s="5"/>
      <c r="K12" s="5"/>
      <c r="L12" s="5"/>
      <c r="M12" s="5"/>
      <c r="N12" s="5"/>
    </row>
    <row r="13" ht="18.5" customHeight="1" spans="1:14">
      <c r="A13" s="5" t="s">
        <v>27</v>
      </c>
      <c r="B13" s="5" t="s">
        <v>28</v>
      </c>
      <c r="C13" s="5" t="s">
        <v>29</v>
      </c>
      <c r="D13" s="5" t="s">
        <v>30</v>
      </c>
      <c r="E13" s="5"/>
      <c r="F13" s="5"/>
      <c r="G13" s="16" t="s">
        <v>31</v>
      </c>
      <c r="H13" s="16" t="s">
        <v>32</v>
      </c>
      <c r="I13" s="5" t="s">
        <v>15</v>
      </c>
      <c r="J13" s="5"/>
      <c r="K13" s="5" t="s">
        <v>17</v>
      </c>
      <c r="L13" s="5"/>
      <c r="M13" s="5" t="s">
        <v>33</v>
      </c>
      <c r="N13" s="5"/>
    </row>
    <row r="14" ht="18.5" customHeight="1" spans="1:14">
      <c r="A14" s="5"/>
      <c r="B14" s="5"/>
      <c r="C14" s="5"/>
      <c r="D14" s="5"/>
      <c r="E14" s="5"/>
      <c r="F14" s="5"/>
      <c r="G14" s="17"/>
      <c r="H14" s="17"/>
      <c r="I14" s="5"/>
      <c r="J14" s="5"/>
      <c r="K14" s="5"/>
      <c r="L14" s="5"/>
      <c r="M14" s="5"/>
      <c r="N14" s="5"/>
    </row>
    <row r="15" ht="18.5" customHeight="1" spans="1:14">
      <c r="A15" s="5"/>
      <c r="B15" s="6" t="s">
        <v>34</v>
      </c>
      <c r="C15" s="6" t="s">
        <v>35</v>
      </c>
      <c r="D15" s="14" t="s">
        <v>65</v>
      </c>
      <c r="E15" s="14"/>
      <c r="F15" s="14"/>
      <c r="G15" s="6"/>
      <c r="H15" s="6"/>
      <c r="I15" s="6"/>
      <c r="J15" s="6"/>
      <c r="K15" s="6"/>
      <c r="L15" s="6"/>
      <c r="M15" s="6"/>
      <c r="N15" s="6"/>
    </row>
    <row r="16" ht="18.5" customHeight="1" spans="1:14">
      <c r="A16" s="5"/>
      <c r="B16" s="6"/>
      <c r="C16" s="6"/>
      <c r="D16" s="14" t="s">
        <v>66</v>
      </c>
      <c r="E16" s="14"/>
      <c r="F16" s="14"/>
      <c r="G16" s="6"/>
      <c r="H16" s="6"/>
      <c r="I16" s="6"/>
      <c r="J16" s="6"/>
      <c r="K16" s="6"/>
      <c r="L16" s="6"/>
      <c r="M16" s="6"/>
      <c r="N16" s="6"/>
    </row>
    <row r="17" ht="18.5" customHeight="1" spans="1:14">
      <c r="A17" s="5"/>
      <c r="B17" s="6"/>
      <c r="C17" s="6"/>
      <c r="D17" s="14" t="s">
        <v>67</v>
      </c>
      <c r="E17" s="14"/>
      <c r="F17" s="14"/>
      <c r="G17" s="6"/>
      <c r="H17" s="6"/>
      <c r="I17" s="6"/>
      <c r="J17" s="6"/>
      <c r="K17" s="6"/>
      <c r="L17" s="6"/>
      <c r="M17" s="6"/>
      <c r="N17" s="6"/>
    </row>
    <row r="18" ht="18.5" customHeight="1" spans="1:14">
      <c r="A18" s="5"/>
      <c r="B18" s="6"/>
      <c r="C18" s="6" t="s">
        <v>38</v>
      </c>
      <c r="D18" s="14" t="s">
        <v>65</v>
      </c>
      <c r="E18" s="14"/>
      <c r="F18" s="14"/>
      <c r="G18" s="6"/>
      <c r="H18" s="6"/>
      <c r="I18" s="6"/>
      <c r="J18" s="6"/>
      <c r="K18" s="6"/>
      <c r="L18" s="6"/>
      <c r="M18" s="6"/>
      <c r="N18" s="6"/>
    </row>
    <row r="19" ht="18.5" customHeight="1" spans="1:14">
      <c r="A19" s="5"/>
      <c r="B19" s="6"/>
      <c r="C19" s="6" t="s">
        <v>42</v>
      </c>
      <c r="D19" s="14" t="s">
        <v>65</v>
      </c>
      <c r="E19" s="14"/>
      <c r="F19" s="14"/>
      <c r="G19" s="6"/>
      <c r="H19" s="6"/>
      <c r="I19" s="6"/>
      <c r="J19" s="6"/>
      <c r="K19" s="6"/>
      <c r="L19" s="6"/>
      <c r="M19" s="6"/>
      <c r="N19" s="6"/>
    </row>
    <row r="20" ht="18.5" customHeight="1" spans="1:14">
      <c r="A20" s="5"/>
      <c r="B20" s="6"/>
      <c r="C20" s="6" t="s">
        <v>46</v>
      </c>
      <c r="D20" s="14" t="s">
        <v>65</v>
      </c>
      <c r="E20" s="14"/>
      <c r="F20" s="14"/>
      <c r="G20" s="6"/>
      <c r="H20" s="6"/>
      <c r="I20" s="6"/>
      <c r="J20" s="6"/>
      <c r="K20" s="6"/>
      <c r="L20" s="6"/>
      <c r="M20" s="6"/>
      <c r="N20" s="6"/>
    </row>
    <row r="21" ht="18.5" customHeight="1" spans="1:14">
      <c r="A21" s="5"/>
      <c r="B21" s="6"/>
      <c r="C21" s="6"/>
      <c r="D21" s="14" t="s">
        <v>66</v>
      </c>
      <c r="E21" s="14"/>
      <c r="F21" s="14"/>
      <c r="G21" s="6"/>
      <c r="H21" s="6"/>
      <c r="I21" s="6"/>
      <c r="J21" s="6"/>
      <c r="K21" s="6"/>
      <c r="L21" s="6"/>
      <c r="M21" s="6"/>
      <c r="N21" s="6"/>
    </row>
    <row r="22" ht="18.5" customHeight="1" spans="1:14">
      <c r="A22" s="5"/>
      <c r="B22" s="6"/>
      <c r="C22" s="6"/>
      <c r="D22" s="14" t="s">
        <v>67</v>
      </c>
      <c r="E22" s="14"/>
      <c r="F22" s="14"/>
      <c r="G22" s="6"/>
      <c r="H22" s="6"/>
      <c r="I22" s="6"/>
      <c r="J22" s="6"/>
      <c r="K22" s="6"/>
      <c r="L22" s="6"/>
      <c r="M22" s="6"/>
      <c r="N22" s="6"/>
    </row>
    <row r="23" ht="18.5" customHeight="1" spans="1:14">
      <c r="A23" s="5"/>
      <c r="B23" s="6" t="s">
        <v>49</v>
      </c>
      <c r="C23" s="15" t="s">
        <v>50</v>
      </c>
      <c r="D23" s="14" t="s">
        <v>65</v>
      </c>
      <c r="E23" s="14"/>
      <c r="F23" s="14"/>
      <c r="G23" s="6"/>
      <c r="H23" s="6"/>
      <c r="I23" s="6"/>
      <c r="J23" s="6"/>
      <c r="K23" s="6"/>
      <c r="L23" s="6"/>
      <c r="M23" s="6"/>
      <c r="N23" s="6"/>
    </row>
    <row r="24" ht="18.5" customHeight="1" spans="1:14">
      <c r="A24" s="5"/>
      <c r="B24" s="6"/>
      <c r="C24" s="15" t="s">
        <v>68</v>
      </c>
      <c r="D24" s="14" t="s">
        <v>65</v>
      </c>
      <c r="E24" s="14"/>
      <c r="F24" s="14"/>
      <c r="G24" s="6"/>
      <c r="H24" s="6"/>
      <c r="I24" s="6"/>
      <c r="J24" s="6"/>
      <c r="K24" s="6"/>
      <c r="L24" s="6"/>
      <c r="M24" s="6"/>
      <c r="N24" s="6"/>
    </row>
    <row r="25" ht="18.5" customHeight="1" spans="1:14">
      <c r="A25" s="5"/>
      <c r="B25" s="6"/>
      <c r="C25" s="15" t="s">
        <v>55</v>
      </c>
      <c r="D25" s="14" t="s">
        <v>65</v>
      </c>
      <c r="E25" s="14"/>
      <c r="F25" s="14"/>
      <c r="G25" s="6"/>
      <c r="H25" s="6"/>
      <c r="I25" s="6"/>
      <c r="J25" s="6"/>
      <c r="K25" s="6"/>
      <c r="L25" s="6"/>
      <c r="M25" s="6"/>
      <c r="N25" s="6"/>
    </row>
    <row r="26" ht="18.5" customHeight="1" spans="1:14">
      <c r="A26" s="5"/>
      <c r="B26" s="6"/>
      <c r="C26" s="6" t="s">
        <v>56</v>
      </c>
      <c r="D26" s="14" t="s">
        <v>65</v>
      </c>
      <c r="E26" s="14"/>
      <c r="F26" s="14"/>
      <c r="G26" s="6"/>
      <c r="H26" s="6"/>
      <c r="I26" s="6"/>
      <c r="J26" s="6"/>
      <c r="K26" s="6"/>
      <c r="L26" s="6"/>
      <c r="M26" s="6"/>
      <c r="N26" s="6"/>
    </row>
    <row r="27" ht="40" customHeight="1" spans="1:14">
      <c r="A27" s="5"/>
      <c r="B27" s="6" t="s">
        <v>57</v>
      </c>
      <c r="C27" s="6" t="s">
        <v>58</v>
      </c>
      <c r="D27" s="14" t="s">
        <v>65</v>
      </c>
      <c r="E27" s="14"/>
      <c r="F27" s="14"/>
      <c r="G27" s="6"/>
      <c r="H27" s="6"/>
      <c r="I27" s="6"/>
      <c r="J27" s="6"/>
      <c r="K27" s="6"/>
      <c r="L27" s="6"/>
      <c r="M27" s="6"/>
      <c r="N27" s="6"/>
    </row>
    <row r="28" ht="18.5" customHeight="1" spans="1:14">
      <c r="A28" s="14" t="s">
        <v>63</v>
      </c>
      <c r="B28" s="14"/>
      <c r="C28" s="14"/>
      <c r="D28" s="14"/>
      <c r="E28" s="14"/>
      <c r="F28" s="14"/>
      <c r="G28" s="14"/>
      <c r="H28" s="14"/>
      <c r="I28" s="14">
        <f>SUM(I15:J27)+J7</f>
        <v>10</v>
      </c>
      <c r="J28" s="14"/>
      <c r="K28" s="14" t="e">
        <f>SUM(K15:L27)+N7</f>
        <v>#DIV/0!</v>
      </c>
      <c r="L28" s="14"/>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D13:F14"/>
    <mergeCell ref="I13:J14"/>
    <mergeCell ref="K13:L14"/>
    <mergeCell ref="M13:N14"/>
    <mergeCell ref="A6:B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14.信息化系统新建和升级改造项目</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JZL</cp:lastModifiedBy>
  <dcterms:created xsi:type="dcterms:W3CDTF">2023-04-26T18:24:00Z</dcterms:created>
  <dcterms:modified xsi:type="dcterms:W3CDTF">2023-05-31T13:56:56Z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249999318C8849A28EDBEA14C6F0EE73_12</vt:lpwstr>
  </property>
  <property fmtid="{D5CDD505-2E9C-101B-9397-08002B2CF9AE}" pid="3" name="KSOProductBuildVer">
    <vt:lpwstr>2052-5.4.1.7920</vt:lpwstr>
  </property>
  <property fmtid="{D5CDD505-2E9C-101B-9397-08002B2CF9AE}" pid="4" name="KSOReadingLayout">
    <vt:bool>true</vt:bool>
  </property>
</Properties>
</file>