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2700" windowHeight="16520" tabRatio="924"/>
  </bookViews>
  <sheets>
    <sheet name="16.信访工作经费" sheetId="15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<sst xmlns="http://schemas.openxmlformats.org/spreadsheetml/2006/main" count="142" uniqueCount="71">
  <si>
    <t>项目支出绩效自评表</t>
  </si>
  <si>
    <t>（ 2022年度）</t>
  </si>
  <si>
    <t>项目名称</t>
  </si>
  <si>
    <t>信访工作经费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</si>
  <si>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</si>
  <si>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</si>
  <si>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</si>
  <si>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</si>
  <si>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</si>
  <si>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陈建华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</si>
  <si>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</si>
  <si>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</si>
  <si>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</si>
  <si>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</si>
  <si>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</si>
  <si>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</si>
  <si>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</si>
  <si>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</si>
  <si>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</si>
  <si>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</si>
  <si>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</si>
  <si>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</si>
  <si>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</si>
  <si>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</si>
  <si>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</si>
  <si>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</si>
  <si>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目标1：做好办信接访工作，提高处置突发信访事项的能力 目标2：做好年度信访综合分析、调研工作，为常委会领导解社情民意服务、为常委会依法履职当好参谋助手 。</t>
  </si>
  <si>
    <t>圆满完成年度信访接待工作，进一步提高了处置突发信访事项的能力，保障了常委会依法履职。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</si>
  <si>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</si>
  <si>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</si>
  <si>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</si>
  <si>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</si>
  <si>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</si>
  <si>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</si>
  <si>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</si>
  <si>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</si>
  <si>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</si>
  <si>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宣传展窗</t>
  </si>
  <si>
    <t>1项</t>
  </si>
  <si>
    <t>聘请心理咨询师</t>
  </si>
  <si>
    <t>1人</t>
  </si>
  <si>
    <t>质量指标</t>
  </si>
  <si>
    <t>保障信访工作质量</t>
  </si>
  <si>
    <t>圆满完成</t>
  </si>
  <si>
    <t>时效指标</t>
  </si>
  <si>
    <t>更好的处理上访人员诉求</t>
  </si>
  <si>
    <t>及时处理上访人员诉求</t>
  </si>
  <si>
    <t>已完成</t>
  </si>
  <si>
    <t>成本指标</t>
  </si>
  <si>
    <t>心理咨询费用</t>
  </si>
  <si>
    <t>6（万元）</t>
  </si>
  <si>
    <t>宣传展窗费用</t>
  </si>
  <si>
    <t>1.81（万元）</t>
  </si>
  <si>
    <t>其他费用</t>
  </si>
  <si>
    <t>0.19（万元）</t>
  </si>
  <si>
    <t>疫情原因，调整工作内容</t>
  </si>
  <si>
    <t>效益指标</t>
  </si>
  <si>
    <t>经济效益指标</t>
  </si>
  <si>
    <t>不适用</t>
  </si>
  <si>
    <t>社会效益指标</t>
  </si>
  <si>
    <t>促进社会稳定和谐</t>
  </si>
  <si>
    <t>达到预期指标</t>
  </si>
  <si>
    <t>生态效益指标</t>
  </si>
  <si>
    <t>可持续影响指标</t>
  </si>
  <si>
    <t>满意度指标</t>
  </si>
  <si>
    <t>服务对象满意度指标</t>
  </si>
  <si>
    <t>总分</t>
  </si>
  <si>
    <t>北京市人民代表大会常务委员会办公厅(财务处)</t>
  </si>
  <si>
    <t>指标1：</t>
  </si>
  <si>
    <t>指标2：</t>
  </si>
  <si>
    <t>……</t>
  </si>
</sst>
</file>

<file path=xl/styles.xml><?xml version="1.0" encoding="utf-8"?>
<styleSheet xmlns="http://schemas.openxmlformats.org/spreadsheetml/2006/main">
  <numFmts count="5">
    <numFmt numFmtId="176" formatCode="#,##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12" fillId="22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2" fillId="24" borderId="17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3" fillId="8" borderId="17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8" fillId="14" borderId="14" applyNumberFormat="0" applyAlignment="0" applyProtection="0">
      <alignment vertical="center"/>
    </xf>
    <xf numFmtId="0" fontId="15" fillId="8" borderId="13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9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7"/>
  <sheetViews>
    <sheetView tabSelected="1" view="pageBreakPreview" zoomScaleNormal="100" workbookViewId="0">
      <pane xSplit="2" ySplit="5" topLeftCell="C6" activePane="bottomRight" state="frozen"/>
      <selection/>
      <selection pane="topRight"/>
      <selection pane="bottomLeft"/>
      <selection pane="bottomRight" activeCell="B12" sqref="B12:G12"/>
    </sheetView>
  </sheetViews>
  <sheetFormatPr defaultColWidth="9" defaultRowHeight="16.8"/>
  <cols>
    <col min="1" max="1" width="4.75" style="1" customWidth="1"/>
    <col min="2" max="2" width="11.75" style="1" customWidth="1"/>
    <col min="3" max="3" width="12.625" style="1" customWidth="1"/>
    <col min="4" max="4" width="8.65384615384615" style="1" customWidth="1"/>
    <col min="5" max="5" width="7.625" style="1" customWidth="1"/>
    <col min="6" max="6" width="4.125" style="1" customWidth="1"/>
    <col min="7" max="7" width="13.25" style="1" customWidth="1"/>
    <col min="8" max="8" width="8.125" style="1" customWidth="1"/>
    <col min="9" max="9" width="2.80769230769231" style="1" customWidth="1"/>
    <col min="10" max="10" width="5.375" style="1" customWidth="1"/>
    <col min="11" max="11" width="9.125" style="1" customWidth="1"/>
    <col min="12" max="12" width="2.125" style="1" customWidth="1"/>
    <col min="13" max="13" width="4.71153846153846" style="1" customWidth="1"/>
    <col min="14" max="14" width="9.93269230769231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29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55586349</v>
      </c>
      <c r="K5" s="6"/>
      <c r="L5" s="6"/>
      <c r="M5" s="6"/>
      <c r="N5" s="6"/>
    </row>
    <row r="6" ht="30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>
        <v>19.88</v>
      </c>
      <c r="F7" s="19">
        <v>8</v>
      </c>
      <c r="G7" s="19"/>
      <c r="H7" s="19">
        <v>7.925516</v>
      </c>
      <c r="I7" s="19"/>
      <c r="J7" s="6">
        <v>10</v>
      </c>
      <c r="K7" s="6"/>
      <c r="L7" s="18">
        <f>H7/F7</f>
        <v>0.9906895</v>
      </c>
      <c r="M7" s="18"/>
      <c r="N7" s="19">
        <f>J7*L7</f>
        <v>9.906895</v>
      </c>
    </row>
    <row r="8" ht="18.5" customHeight="1" spans="1:14">
      <c r="A8" s="9"/>
      <c r="B8" s="10"/>
      <c r="C8" s="6" t="s">
        <v>19</v>
      </c>
      <c r="D8" s="6"/>
      <c r="E8" s="6">
        <v>19.88</v>
      </c>
      <c r="F8" s="19">
        <v>8</v>
      </c>
      <c r="G8" s="19"/>
      <c r="H8" s="19">
        <v>7.925516</v>
      </c>
      <c r="I8" s="19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72" customHeight="1" spans="1:14">
      <c r="A12" s="5"/>
      <c r="B12" s="13" t="s">
        <v>26</v>
      </c>
      <c r="C12" s="13"/>
      <c r="D12" s="13"/>
      <c r="E12" s="13"/>
      <c r="F12" s="13"/>
      <c r="G12" s="13"/>
      <c r="H12" s="20" t="s">
        <v>27</v>
      </c>
      <c r="I12" s="20"/>
      <c r="J12" s="20"/>
      <c r="K12" s="20"/>
      <c r="L12" s="20"/>
      <c r="M12" s="20"/>
      <c r="N12" s="20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39" customHeight="1" spans="1:14">
      <c r="A15" s="5"/>
      <c r="B15" s="6" t="s">
        <v>35</v>
      </c>
      <c r="C15" s="6" t="s">
        <v>36</v>
      </c>
      <c r="D15" s="14" t="s">
        <v>37</v>
      </c>
      <c r="E15" s="14"/>
      <c r="F15" s="14"/>
      <c r="G15" s="6" t="s">
        <v>38</v>
      </c>
      <c r="H15" s="6">
        <v>1</v>
      </c>
      <c r="I15" s="6">
        <v>15</v>
      </c>
      <c r="J15" s="6"/>
      <c r="K15" s="6">
        <v>15</v>
      </c>
      <c r="L15" s="6"/>
      <c r="M15" s="6"/>
      <c r="N15" s="6"/>
    </row>
    <row r="16" ht="39" customHeight="1" spans="1:14">
      <c r="A16" s="5"/>
      <c r="B16" s="6"/>
      <c r="C16" s="6"/>
      <c r="D16" s="14" t="s">
        <v>39</v>
      </c>
      <c r="E16" s="14"/>
      <c r="F16" s="14"/>
      <c r="G16" s="6" t="s">
        <v>40</v>
      </c>
      <c r="H16" s="6">
        <v>1</v>
      </c>
      <c r="I16" s="6">
        <v>15</v>
      </c>
      <c r="J16" s="6"/>
      <c r="K16" s="6">
        <v>15</v>
      </c>
      <c r="L16" s="6"/>
      <c r="M16" s="6"/>
      <c r="N16" s="6"/>
    </row>
    <row r="17" ht="39" customHeight="1" spans="1:14">
      <c r="A17" s="5"/>
      <c r="B17" s="6"/>
      <c r="C17" s="6" t="s">
        <v>41</v>
      </c>
      <c r="D17" s="14" t="s">
        <v>42</v>
      </c>
      <c r="E17" s="14"/>
      <c r="F17" s="14"/>
      <c r="G17" s="6" t="s">
        <v>43</v>
      </c>
      <c r="H17" s="6"/>
      <c r="I17" s="6">
        <v>12</v>
      </c>
      <c r="J17" s="6"/>
      <c r="K17" s="6">
        <v>12</v>
      </c>
      <c r="L17" s="6"/>
      <c r="M17" s="6"/>
      <c r="N17" s="6"/>
    </row>
    <row r="18" ht="39" customHeight="1" spans="1:14">
      <c r="A18" s="5"/>
      <c r="B18" s="6"/>
      <c r="C18" s="6" t="s">
        <v>44</v>
      </c>
      <c r="D18" s="14" t="s">
        <v>45</v>
      </c>
      <c r="E18" s="14"/>
      <c r="F18" s="14"/>
      <c r="G18" s="6" t="s">
        <v>46</v>
      </c>
      <c r="H18" s="6" t="s">
        <v>47</v>
      </c>
      <c r="I18" s="6">
        <v>12</v>
      </c>
      <c r="J18" s="6"/>
      <c r="K18" s="6">
        <v>12</v>
      </c>
      <c r="L18" s="6"/>
      <c r="M18" s="6"/>
      <c r="N18" s="6"/>
    </row>
    <row r="19" ht="39" customHeight="1" spans="1:14">
      <c r="A19" s="5"/>
      <c r="B19" s="6"/>
      <c r="C19" s="6" t="s">
        <v>48</v>
      </c>
      <c r="D19" s="14" t="s">
        <v>49</v>
      </c>
      <c r="E19" s="14"/>
      <c r="F19" s="14"/>
      <c r="G19" s="6" t="s">
        <v>50</v>
      </c>
      <c r="H19" s="21">
        <v>6</v>
      </c>
      <c r="I19" s="21">
        <v>8</v>
      </c>
      <c r="J19" s="21"/>
      <c r="K19" s="21">
        <v>6</v>
      </c>
      <c r="L19" s="21"/>
      <c r="M19" s="21"/>
      <c r="N19" s="21"/>
    </row>
    <row r="20" ht="39" customHeight="1" spans="1:14">
      <c r="A20" s="5"/>
      <c r="B20" s="6"/>
      <c r="C20" s="6"/>
      <c r="D20" s="14" t="s">
        <v>51</v>
      </c>
      <c r="E20" s="14"/>
      <c r="F20" s="14"/>
      <c r="G20" s="6" t="s">
        <v>52</v>
      </c>
      <c r="H20" s="21">
        <v>1.81</v>
      </c>
      <c r="I20" s="21">
        <v>8</v>
      </c>
      <c r="J20" s="21"/>
      <c r="K20" s="21">
        <v>6</v>
      </c>
      <c r="L20" s="21"/>
      <c r="M20" s="21"/>
      <c r="N20" s="21"/>
    </row>
    <row r="21" ht="39" customHeight="1" spans="1:14">
      <c r="A21" s="5"/>
      <c r="B21" s="6"/>
      <c r="C21" s="6"/>
      <c r="D21" s="14" t="s">
        <v>53</v>
      </c>
      <c r="E21" s="14"/>
      <c r="F21" s="14"/>
      <c r="G21" s="6" t="s">
        <v>54</v>
      </c>
      <c r="H21" s="21">
        <f>H8-H19-H20</f>
        <v>0.115516</v>
      </c>
      <c r="I21" s="21">
        <v>8</v>
      </c>
      <c r="J21" s="21"/>
      <c r="K21" s="21">
        <v>5.5</v>
      </c>
      <c r="L21" s="21"/>
      <c r="M21" s="21" t="s">
        <v>55</v>
      </c>
      <c r="N21" s="21"/>
    </row>
    <row r="22" ht="39" customHeight="1" spans="1:14">
      <c r="A22" s="5"/>
      <c r="B22" s="6" t="s">
        <v>56</v>
      </c>
      <c r="C22" s="15" t="s">
        <v>57</v>
      </c>
      <c r="D22" s="14" t="s">
        <v>58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39" customHeight="1" spans="1:14">
      <c r="A23" s="5"/>
      <c r="B23" s="6"/>
      <c r="C23" s="15" t="s">
        <v>59</v>
      </c>
      <c r="D23" s="14" t="s">
        <v>60</v>
      </c>
      <c r="E23" s="14"/>
      <c r="F23" s="14"/>
      <c r="G23" s="6" t="s">
        <v>61</v>
      </c>
      <c r="H23" s="6" t="s">
        <v>47</v>
      </c>
      <c r="I23" s="6">
        <v>12</v>
      </c>
      <c r="J23" s="6"/>
      <c r="K23" s="6">
        <v>12</v>
      </c>
      <c r="L23" s="6"/>
      <c r="M23" s="6"/>
      <c r="N23" s="6"/>
    </row>
    <row r="24" ht="39" customHeight="1" spans="1:14">
      <c r="A24" s="5"/>
      <c r="B24" s="6"/>
      <c r="C24" s="15" t="s">
        <v>62</v>
      </c>
      <c r="D24" s="14" t="s">
        <v>58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39" customHeight="1" spans="1:14">
      <c r="A25" s="5"/>
      <c r="B25" s="6"/>
      <c r="C25" s="6" t="s">
        <v>63</v>
      </c>
      <c r="D25" s="14" t="s">
        <v>58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39" customHeight="1" spans="1:14">
      <c r="A26" s="5"/>
      <c r="B26" s="6" t="s">
        <v>64</v>
      </c>
      <c r="C26" s="6" t="s">
        <v>65</v>
      </c>
      <c r="D26" s="14" t="s">
        <v>58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18.5" customHeight="1" spans="1:14">
      <c r="A27" s="14" t="s">
        <v>66</v>
      </c>
      <c r="B27" s="14"/>
      <c r="C27" s="14"/>
      <c r="D27" s="14"/>
      <c r="E27" s="14"/>
      <c r="F27" s="14"/>
      <c r="G27" s="14"/>
      <c r="H27" s="14"/>
      <c r="I27" s="14">
        <f>SUM(I15:J26)+J7</f>
        <v>100</v>
      </c>
      <c r="J27" s="14"/>
      <c r="K27" s="22">
        <f>SUM(K15:L26)+N7</f>
        <v>93.406895</v>
      </c>
      <c r="L27" s="22"/>
      <c r="M27" s="6"/>
      <c r="N27" s="6"/>
    </row>
  </sheetData>
  <mergeCells count="10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1"/>
    <mergeCell ref="B22:B25"/>
    <mergeCell ref="C13:C14"/>
    <mergeCell ref="C15:C16"/>
    <mergeCell ref="C19:C21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8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6.8"/>
  <cols>
    <col min="1" max="1" width="6.81730769230769" style="1" customWidth="1"/>
    <col min="2" max="2" width="9.34615384615385" style="1" customWidth="1"/>
    <col min="3" max="3" width="19.375" style="1" customWidth="1"/>
    <col min="4" max="4" width="4.78846153846154" style="1" customWidth="1"/>
    <col min="5" max="5" width="12.1730769230769" style="1" customWidth="1"/>
    <col min="6" max="6" width="2.46153846153846" style="1" customWidth="1"/>
    <col min="7" max="7" width="21.25" style="1" customWidth="1"/>
    <col min="8" max="8" width="9.34615384615385" style="1" customWidth="1"/>
    <col min="9" max="9" width="2.80769230769231" style="1" customWidth="1"/>
    <col min="10" max="10" width="3.5" style="1" customWidth="1"/>
    <col min="11" max="11" width="3.15384615384615" style="1" customWidth="1"/>
    <col min="12" max="12" width="4.06730769230769" style="1" customWidth="1"/>
    <col min="13" max="13" width="4.71153846153846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67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36</v>
      </c>
      <c r="D15" s="14" t="s">
        <v>68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4" t="s">
        <v>69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4" t="s">
        <v>70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41</v>
      </c>
      <c r="D18" s="14" t="s">
        <v>68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44</v>
      </c>
      <c r="D19" s="14" t="s">
        <v>68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48</v>
      </c>
      <c r="D20" s="14" t="s">
        <v>68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4" t="s">
        <v>69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4" t="s">
        <v>70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56</v>
      </c>
      <c r="C23" s="15" t="s">
        <v>57</v>
      </c>
      <c r="D23" s="14" t="s">
        <v>68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5" t="s">
        <v>59</v>
      </c>
      <c r="D24" s="14" t="s">
        <v>68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5" t="s">
        <v>62</v>
      </c>
      <c r="D25" s="14" t="s">
        <v>68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63</v>
      </c>
      <c r="D26" s="14" t="s">
        <v>68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64</v>
      </c>
      <c r="C27" s="6" t="s">
        <v>65</v>
      </c>
      <c r="D27" s="14" t="s">
        <v>68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4" t="s">
        <v>66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16.信访工作经费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JZL</cp:lastModifiedBy>
  <dcterms:created xsi:type="dcterms:W3CDTF">2023-04-26T10:24:00Z</dcterms:created>
  <dcterms:modified xsi:type="dcterms:W3CDTF">2023-05-31T13:56:13Z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2052-5.4.1.7920</vt:lpwstr>
  </property>
  <property fmtid="{D5CDD505-2E9C-101B-9397-08002B2CF9AE}" pid="4" name="KSOReadingLayout">
    <vt:bool>true</vt:bool>
  </property>
</Properties>
</file>