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2700" windowHeight="16520" tabRatio="924"/>
  </bookViews>
  <sheets>
    <sheet name="28.信息系统运维类项目" sheetId="2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<sst xmlns="http://schemas.openxmlformats.org/spreadsheetml/2006/main" count="156" uniqueCount="83">
  <si>
    <t>项目支出绩效自评表</t>
  </si>
  <si>
    <t>（ 2022年度）</t>
  </si>
  <si>
    <t>项目名称</t>
  </si>
  <si>
    <t>信息系统运维类项目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</si>
  <si>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</si>
  <si>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</si>
  <si>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</si>
  <si>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</si>
  <si>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</si>
  <si>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王光辉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</si>
  <si>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</si>
  <si>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</si>
  <si>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</si>
  <si>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</si>
  <si>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</si>
  <si>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</si>
  <si>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</si>
  <si>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</si>
  <si>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</si>
  <si>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</si>
  <si>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</si>
  <si>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</si>
  <si>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</si>
  <si>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</si>
  <si>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</si>
  <si>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</si>
  <si>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加强信息化管理，保证机关各类信息系统和信息化设备正常运行，确保信息系统可靠、稳定运行，确保信息化运维工作安全、有序开展，保障常委会机关各项工作顺利开展</t>
  </si>
  <si>
    <t>进一步规范了政务云平台及各系统的管理，对基础设备、应用系统、网络安全开展了主动运维、精细化运维和标准运维，保证了信息系统可靠、稳定运行，确保信息化运维工作安全、有序开展，保障常委会机关各项工作的顺利进行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</si>
  <si>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</si>
  <si>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</si>
  <si>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</si>
  <si>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</si>
  <si>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</si>
  <si>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</si>
  <si>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</si>
  <si>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</si>
  <si>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</si>
  <si>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应用系统运维</t>
  </si>
  <si>
    <t>11项</t>
  </si>
  <si>
    <t>基础设施运维</t>
  </si>
  <si>
    <t>9项</t>
  </si>
  <si>
    <t>信息资源运维</t>
  </si>
  <si>
    <t>3项</t>
  </si>
  <si>
    <t>质量指标</t>
  </si>
  <si>
    <t>保障各项系统的正常运行</t>
  </si>
  <si>
    <t>保障系统的正常运行</t>
  </si>
  <si>
    <t>系统正常运行</t>
  </si>
  <si>
    <t>时效指标</t>
  </si>
  <si>
    <t>各项运维响应效率</t>
  </si>
  <si>
    <t>及时响应</t>
  </si>
  <si>
    <t>成本指标</t>
  </si>
  <si>
    <t>应用系统运维费用</t>
  </si>
  <si>
    <t>136.73（万元）</t>
  </si>
  <si>
    <t>&lt;136.73（万元）</t>
  </si>
  <si>
    <t>信息资源运维费用</t>
  </si>
  <si>
    <t>53（万元）</t>
  </si>
  <si>
    <t>&lt;53（万元）</t>
  </si>
  <si>
    <t>基础设施运维费用</t>
  </si>
  <si>
    <t>689.0106（万元）</t>
  </si>
  <si>
    <t>&lt;689.01.6（万元）</t>
  </si>
  <si>
    <t>效益指标</t>
  </si>
  <si>
    <t>经济效益指标</t>
  </si>
  <si>
    <t>间接经济效益</t>
  </si>
  <si>
    <t>提高资金利用率，认真梳理年度维保方案并组织实施，和业务流程整合,规范信息化部门服务水平,完善工作流程，通过信息化推动和加强常委会各项工作的顺利进行，达到既节约经费，又确保不因信息化设备故障影响业务工作开展</t>
  </si>
  <si>
    <t>各项工作均符合要求</t>
  </si>
  <si>
    <t>个别应用系统在功能改进上，工作效果不理想，下阶段要加强对应用维护厂家的管理，规范日常工作绩效和验收挂钩的机制，保证工作质量。</t>
  </si>
  <si>
    <t>社会效益指标</t>
  </si>
  <si>
    <t>不适用</t>
  </si>
  <si>
    <t>生态效益指标</t>
  </si>
  <si>
    <t>可持续影响指标</t>
  </si>
  <si>
    <t>对常委会工作、信息公开的影响逐步扩大</t>
  </si>
  <si>
    <t>逐步提升</t>
  </si>
  <si>
    <t>满意度指标</t>
  </si>
  <si>
    <t>服务对象满意度指标</t>
  </si>
  <si>
    <t>机关各业务部门</t>
  </si>
  <si>
    <t>相关部门满意度≥99.9%</t>
  </si>
  <si>
    <t>满意度≥99%</t>
  </si>
  <si>
    <t>信创改造后，机关用户对新设备不熟悉，使用不便捷，下阶段要加强操作培训和问题收集，积极组织信创服务商研究改进方案</t>
  </si>
  <si>
    <t>总分</t>
  </si>
  <si>
    <t>北京市人民代表大会常务委员会办公厅(财务处)</t>
  </si>
  <si>
    <t>指标1：</t>
  </si>
  <si>
    <t>指标2：</t>
  </si>
  <si>
    <t>……</t>
  </si>
</sst>
</file>

<file path=xl/styles.xml><?xml version="1.0" encoding="utf-8"?>
<styleSheet xmlns="http://schemas.openxmlformats.org/spreadsheetml/2006/main">
  <numFmts count="5">
    <numFmt numFmtId="176" formatCode="#,##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10" borderId="17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2" fillId="20" borderId="17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13" borderId="18" applyNumberFormat="0" applyAlignment="0" applyProtection="0">
      <alignment vertical="center"/>
    </xf>
    <xf numFmtId="0" fontId="24" fillId="20" borderId="20" applyNumberFormat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0" fillId="9" borderId="16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0" borderId="13" applyNumberFormat="0" applyFill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0" fontId="5" fillId="0" borderId="1" xfId="9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8"/>
  <sheetViews>
    <sheetView tabSelected="1" view="pageBreakPreview" zoomScaleNormal="100" workbookViewId="0">
      <pane xSplit="2" ySplit="5" topLeftCell="C6" activePane="bottomRight" state="frozen"/>
      <selection/>
      <selection pane="topRight"/>
      <selection pane="bottomLeft"/>
      <selection pane="bottomRight" activeCell="G23" sqref="G23"/>
    </sheetView>
  </sheetViews>
  <sheetFormatPr defaultColWidth="9" defaultRowHeight="16.8"/>
  <cols>
    <col min="1" max="1" width="6.81730769230769" style="1" customWidth="1"/>
    <col min="2" max="2" width="9.34615384615385" style="1" customWidth="1"/>
    <col min="3" max="3" width="12.8461538461538" style="1" customWidth="1"/>
    <col min="4" max="4" width="6.73076923076923" style="1" customWidth="1"/>
    <col min="5" max="5" width="12.1730769230769" style="1" customWidth="1"/>
    <col min="6" max="6" width="2.46153846153846" style="1" customWidth="1"/>
    <col min="7" max="7" width="26.4326923076923" style="1" customWidth="1"/>
    <col min="8" max="8" width="13.7884615384615" style="1" customWidth="1"/>
    <col min="9" max="9" width="4" style="1" customWidth="1"/>
    <col min="10" max="10" width="3.5" style="1" customWidth="1"/>
    <col min="11" max="11" width="3.15384615384615" style="1" customWidth="1"/>
    <col min="12" max="12" width="4.06730769230769" style="1" customWidth="1"/>
    <col min="13" max="13" width="4.71153846153846" style="1" customWidth="1"/>
    <col min="14" max="14" width="17.7884615384615" style="1" customWidth="1"/>
    <col min="15" max="16384" width="9" style="1"/>
  </cols>
  <sheetData>
    <row r="1" ht="23.2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3.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3.2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3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55586702</v>
      </c>
      <c r="K5" s="6"/>
      <c r="L5" s="6"/>
      <c r="M5" s="6"/>
      <c r="N5" s="6"/>
    </row>
    <row r="6" ht="17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spans="1:14">
      <c r="A7" s="9"/>
      <c r="B7" s="10"/>
      <c r="C7" s="6" t="s">
        <v>18</v>
      </c>
      <c r="D7" s="6"/>
      <c r="E7" s="6">
        <v>878.7406</v>
      </c>
      <c r="F7" s="6">
        <f>E7</f>
        <v>878.7406</v>
      </c>
      <c r="G7" s="6"/>
      <c r="H7" s="6">
        <v>638.892156</v>
      </c>
      <c r="I7" s="6"/>
      <c r="J7" s="6">
        <v>10</v>
      </c>
      <c r="K7" s="6"/>
      <c r="L7" s="18">
        <f>H7/F7</f>
        <v>0.727054327522821</v>
      </c>
      <c r="M7" s="18"/>
      <c r="N7" s="24">
        <f>J7*L7</f>
        <v>7.27054327522821</v>
      </c>
    </row>
    <row r="8" spans="1:14">
      <c r="A8" s="9"/>
      <c r="B8" s="10"/>
      <c r="C8" s="6" t="s">
        <v>19</v>
      </c>
      <c r="D8" s="6"/>
      <c r="E8" s="6">
        <v>878.7406</v>
      </c>
      <c r="F8" s="6">
        <f>E8</f>
        <v>878.7406</v>
      </c>
      <c r="G8" s="6"/>
      <c r="H8" s="6">
        <v>638.892156</v>
      </c>
      <c r="I8" s="6"/>
      <c r="J8" s="6" t="s">
        <v>20</v>
      </c>
      <c r="K8" s="6"/>
      <c r="L8" s="6"/>
      <c r="M8" s="6"/>
      <c r="N8" s="6" t="s">
        <v>20</v>
      </c>
    </row>
    <row r="9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05" customHeight="1" spans="1:14">
      <c r="A12" s="5"/>
      <c r="B12" s="19" t="s">
        <v>26</v>
      </c>
      <c r="C12" s="19"/>
      <c r="D12" s="19"/>
      <c r="E12" s="19"/>
      <c r="F12" s="19"/>
      <c r="G12" s="19"/>
      <c r="H12" s="20" t="s">
        <v>27</v>
      </c>
      <c r="I12" s="22"/>
      <c r="J12" s="22"/>
      <c r="K12" s="22"/>
      <c r="L12" s="22"/>
      <c r="M12" s="22"/>
      <c r="N12" s="25"/>
    </row>
    <row r="13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29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spans="1:14">
      <c r="A15" s="5"/>
      <c r="B15" s="6" t="s">
        <v>35</v>
      </c>
      <c r="C15" s="6" t="s">
        <v>36</v>
      </c>
      <c r="D15" s="14" t="s">
        <v>37</v>
      </c>
      <c r="E15" s="14"/>
      <c r="F15" s="14"/>
      <c r="G15" s="6" t="s">
        <v>38</v>
      </c>
      <c r="H15" s="6" t="s">
        <v>38</v>
      </c>
      <c r="I15" s="6">
        <v>10</v>
      </c>
      <c r="J15" s="6"/>
      <c r="K15" s="6">
        <v>10</v>
      </c>
      <c r="L15" s="6"/>
      <c r="M15" s="6"/>
      <c r="N15" s="6"/>
    </row>
    <row r="16" spans="1:14">
      <c r="A16" s="5"/>
      <c r="B16" s="6"/>
      <c r="C16" s="6"/>
      <c r="D16" s="14" t="s">
        <v>39</v>
      </c>
      <c r="E16" s="14"/>
      <c r="F16" s="14"/>
      <c r="G16" s="6" t="s">
        <v>40</v>
      </c>
      <c r="H16" s="6" t="s">
        <v>40</v>
      </c>
      <c r="I16" s="6">
        <v>10</v>
      </c>
      <c r="J16" s="6"/>
      <c r="K16" s="6">
        <v>10</v>
      </c>
      <c r="L16" s="6"/>
      <c r="M16" s="6"/>
      <c r="N16" s="6"/>
    </row>
    <row r="17" spans="1:14">
      <c r="A17" s="5"/>
      <c r="B17" s="6"/>
      <c r="C17" s="6"/>
      <c r="D17" s="14" t="s">
        <v>41</v>
      </c>
      <c r="E17" s="14"/>
      <c r="F17" s="14"/>
      <c r="G17" s="6" t="s">
        <v>42</v>
      </c>
      <c r="H17" s="6" t="s">
        <v>42</v>
      </c>
      <c r="I17" s="6">
        <v>10</v>
      </c>
      <c r="J17" s="6"/>
      <c r="K17" s="6">
        <v>10</v>
      </c>
      <c r="L17" s="6"/>
      <c r="M17" s="6"/>
      <c r="N17" s="6"/>
    </row>
    <row r="18" ht="36" customHeight="1" spans="1:14">
      <c r="A18" s="5"/>
      <c r="B18" s="6"/>
      <c r="C18" s="6" t="s">
        <v>43</v>
      </c>
      <c r="D18" s="14" t="s">
        <v>44</v>
      </c>
      <c r="E18" s="14"/>
      <c r="F18" s="14"/>
      <c r="G18" s="6" t="s">
        <v>45</v>
      </c>
      <c r="H18" s="6" t="s">
        <v>46</v>
      </c>
      <c r="I18" s="6">
        <v>10</v>
      </c>
      <c r="J18" s="6"/>
      <c r="K18" s="6">
        <v>10</v>
      </c>
      <c r="L18" s="6"/>
      <c r="M18" s="6"/>
      <c r="N18" s="6"/>
    </row>
    <row r="19" spans="1:14">
      <c r="A19" s="5"/>
      <c r="B19" s="6"/>
      <c r="C19" s="6" t="s">
        <v>47</v>
      </c>
      <c r="D19" s="14" t="s">
        <v>48</v>
      </c>
      <c r="E19" s="14"/>
      <c r="F19" s="14"/>
      <c r="G19" s="6" t="s">
        <v>49</v>
      </c>
      <c r="H19" s="6" t="s">
        <v>49</v>
      </c>
      <c r="I19" s="6">
        <v>10</v>
      </c>
      <c r="J19" s="6"/>
      <c r="K19" s="6">
        <v>10</v>
      </c>
      <c r="L19" s="6"/>
      <c r="M19" s="6"/>
      <c r="N19" s="6"/>
    </row>
    <row r="20" ht="31" spans="1:14">
      <c r="A20" s="5"/>
      <c r="B20" s="6"/>
      <c r="C20" s="6" t="s">
        <v>50</v>
      </c>
      <c r="D20" s="14" t="s">
        <v>51</v>
      </c>
      <c r="E20" s="14"/>
      <c r="F20" s="14"/>
      <c r="G20" s="6" t="s">
        <v>52</v>
      </c>
      <c r="H20" s="21" t="s">
        <v>53</v>
      </c>
      <c r="I20" s="21">
        <v>5</v>
      </c>
      <c r="J20" s="21"/>
      <c r="K20" s="21">
        <v>5</v>
      </c>
      <c r="L20" s="21"/>
      <c r="M20" s="6"/>
      <c r="N20" s="6"/>
    </row>
    <row r="21" ht="31" spans="1:14">
      <c r="A21" s="5"/>
      <c r="B21" s="6"/>
      <c r="C21" s="6"/>
      <c r="D21" s="14" t="s">
        <v>54</v>
      </c>
      <c r="E21" s="14"/>
      <c r="F21" s="14"/>
      <c r="G21" s="6" t="s">
        <v>55</v>
      </c>
      <c r="H21" s="21" t="s">
        <v>56</v>
      </c>
      <c r="I21" s="21">
        <v>5</v>
      </c>
      <c r="J21" s="21"/>
      <c r="K21" s="21">
        <v>5</v>
      </c>
      <c r="L21" s="21"/>
      <c r="M21" s="6"/>
      <c r="N21" s="6"/>
    </row>
    <row r="22" ht="31" spans="1:14">
      <c r="A22" s="5"/>
      <c r="B22" s="6"/>
      <c r="C22" s="6"/>
      <c r="D22" s="14" t="s">
        <v>57</v>
      </c>
      <c r="E22" s="14"/>
      <c r="F22" s="14"/>
      <c r="G22" s="6" t="s">
        <v>58</v>
      </c>
      <c r="H22" s="21" t="s">
        <v>59</v>
      </c>
      <c r="I22" s="21">
        <v>5</v>
      </c>
      <c r="J22" s="21"/>
      <c r="K22" s="21">
        <v>5</v>
      </c>
      <c r="L22" s="21"/>
      <c r="M22" s="6"/>
      <c r="N22" s="6"/>
    </row>
    <row r="23" ht="147" customHeight="1" spans="1:14">
      <c r="A23" s="5"/>
      <c r="B23" s="6" t="s">
        <v>60</v>
      </c>
      <c r="C23" s="15" t="s">
        <v>61</v>
      </c>
      <c r="D23" s="14" t="s">
        <v>62</v>
      </c>
      <c r="E23" s="14"/>
      <c r="F23" s="14"/>
      <c r="G23" s="6" t="s">
        <v>63</v>
      </c>
      <c r="H23" s="6" t="s">
        <v>64</v>
      </c>
      <c r="I23" s="6">
        <v>8</v>
      </c>
      <c r="J23" s="6"/>
      <c r="K23" s="6">
        <v>7</v>
      </c>
      <c r="L23" s="6"/>
      <c r="M23" s="6" t="s">
        <v>65</v>
      </c>
      <c r="N23" s="6"/>
    </row>
    <row r="24" ht="22" customHeight="1" spans="1:14">
      <c r="A24" s="5"/>
      <c r="B24" s="6"/>
      <c r="C24" s="15" t="s">
        <v>66</v>
      </c>
      <c r="D24" s="14" t="s">
        <v>67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" customHeight="1" spans="1:14">
      <c r="A25" s="5"/>
      <c r="B25" s="6"/>
      <c r="C25" s="15" t="s">
        <v>68</v>
      </c>
      <c r="D25" s="14" t="s">
        <v>67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44" customHeight="1" spans="1:14">
      <c r="A26" s="5"/>
      <c r="B26" s="6"/>
      <c r="C26" s="6" t="s">
        <v>69</v>
      </c>
      <c r="D26" s="14" t="s">
        <v>70</v>
      </c>
      <c r="E26" s="14"/>
      <c r="F26" s="14"/>
      <c r="G26" s="6" t="s">
        <v>71</v>
      </c>
      <c r="H26" s="6" t="s">
        <v>71</v>
      </c>
      <c r="I26" s="6">
        <v>7</v>
      </c>
      <c r="J26" s="6"/>
      <c r="K26" s="6">
        <v>7</v>
      </c>
      <c r="L26" s="6"/>
      <c r="M26" s="6"/>
      <c r="N26" s="6"/>
    </row>
    <row r="27" ht="135" customHeight="1" spans="1:14">
      <c r="A27" s="5"/>
      <c r="B27" s="6" t="s">
        <v>72</v>
      </c>
      <c r="C27" s="6" t="s">
        <v>73</v>
      </c>
      <c r="D27" s="14" t="s">
        <v>74</v>
      </c>
      <c r="E27" s="14"/>
      <c r="F27" s="14"/>
      <c r="G27" s="6" t="s">
        <v>75</v>
      </c>
      <c r="H27" s="6" t="s">
        <v>76</v>
      </c>
      <c r="I27" s="6">
        <v>10</v>
      </c>
      <c r="J27" s="6"/>
      <c r="K27" s="6">
        <v>9</v>
      </c>
      <c r="L27" s="6"/>
      <c r="M27" s="6" t="s">
        <v>77</v>
      </c>
      <c r="N27" s="6"/>
    </row>
    <row r="28" spans="1:14">
      <c r="A28" s="14" t="s">
        <v>78</v>
      </c>
      <c r="B28" s="14"/>
      <c r="C28" s="14"/>
      <c r="D28" s="14"/>
      <c r="E28" s="14"/>
      <c r="F28" s="14"/>
      <c r="G28" s="14"/>
      <c r="H28" s="14"/>
      <c r="I28" s="14">
        <f>SUM(I15:J27)+J7</f>
        <v>100</v>
      </c>
      <c r="J28" s="14"/>
      <c r="K28" s="23">
        <f>SUM(K15:L27)+N7</f>
        <v>95.2705432752282</v>
      </c>
      <c r="L28" s="23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scale="7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6.8"/>
  <cols>
    <col min="1" max="1" width="6.81730769230769" style="1" customWidth="1"/>
    <col min="2" max="2" width="9.34615384615385" style="1" customWidth="1"/>
    <col min="3" max="3" width="19.375" style="1" customWidth="1"/>
    <col min="4" max="4" width="4.78846153846154" style="1" customWidth="1"/>
    <col min="5" max="5" width="12.1730769230769" style="1" customWidth="1"/>
    <col min="6" max="6" width="2.46153846153846" style="1" customWidth="1"/>
    <col min="7" max="7" width="21.25" style="1" customWidth="1"/>
    <col min="8" max="8" width="9.34615384615385" style="1" customWidth="1"/>
    <col min="9" max="9" width="2.80769230769231" style="1" customWidth="1"/>
    <col min="10" max="10" width="3.5" style="1" customWidth="1"/>
    <col min="11" max="11" width="3.15384615384615" style="1" customWidth="1"/>
    <col min="12" max="12" width="4.06730769230769" style="1" customWidth="1"/>
    <col min="13" max="13" width="4.71153846153846" style="1" customWidth="1"/>
    <col min="14" max="14" width="18.125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79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1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1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1" spans="1:14">
      <c r="A15" s="5"/>
      <c r="B15" s="6" t="s">
        <v>35</v>
      </c>
      <c r="C15" s="6" t="s">
        <v>36</v>
      </c>
      <c r="D15" s="14" t="s">
        <v>80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1" spans="1:14">
      <c r="A16" s="5"/>
      <c r="B16" s="6"/>
      <c r="C16" s="6"/>
      <c r="D16" s="14" t="s">
        <v>81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1" spans="1:14">
      <c r="A17" s="5"/>
      <c r="B17" s="6"/>
      <c r="C17" s="6"/>
      <c r="D17" s="14" t="s">
        <v>82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1" spans="1:14">
      <c r="A18" s="5"/>
      <c r="B18" s="6"/>
      <c r="C18" s="6" t="s">
        <v>43</v>
      </c>
      <c r="D18" s="14" t="s">
        <v>80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1" spans="1:14">
      <c r="A19" s="5"/>
      <c r="B19" s="6"/>
      <c r="C19" s="6" t="s">
        <v>47</v>
      </c>
      <c r="D19" s="14" t="s">
        <v>80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1" spans="1:14">
      <c r="A20" s="5"/>
      <c r="B20" s="6"/>
      <c r="C20" s="6" t="s">
        <v>50</v>
      </c>
      <c r="D20" s="14" t="s">
        <v>80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1" spans="1:14">
      <c r="A21" s="5"/>
      <c r="B21" s="6"/>
      <c r="C21" s="6"/>
      <c r="D21" s="14" t="s">
        <v>81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1" spans="1:14">
      <c r="A22" s="5"/>
      <c r="B22" s="6"/>
      <c r="C22" s="6"/>
      <c r="D22" s="14" t="s">
        <v>82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1" spans="1:14">
      <c r="A23" s="5"/>
      <c r="B23" s="6" t="s">
        <v>60</v>
      </c>
      <c r="C23" s="15" t="s">
        <v>61</v>
      </c>
      <c r="D23" s="14" t="s">
        <v>80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1" spans="1:14">
      <c r="A24" s="5"/>
      <c r="B24" s="6"/>
      <c r="C24" s="15" t="s">
        <v>66</v>
      </c>
      <c r="D24" s="14" t="s">
        <v>80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1" spans="1:14">
      <c r="A25" s="5"/>
      <c r="B25" s="6"/>
      <c r="C25" s="15" t="s">
        <v>68</v>
      </c>
      <c r="D25" s="14" t="s">
        <v>80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1" spans="1:14">
      <c r="A26" s="5"/>
      <c r="B26" s="6"/>
      <c r="C26" s="6" t="s">
        <v>69</v>
      </c>
      <c r="D26" s="14" t="s">
        <v>80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1" spans="1:14">
      <c r="A27" s="5"/>
      <c r="B27" s="6" t="s">
        <v>72</v>
      </c>
      <c r="C27" s="6" t="s">
        <v>73</v>
      </c>
      <c r="D27" s="14" t="s">
        <v>80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1" spans="1:14">
      <c r="A28" s="14" t="s">
        <v>78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28.信息系统运维类项目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JZL</cp:lastModifiedBy>
  <dcterms:created xsi:type="dcterms:W3CDTF">2023-04-26T02:24:00Z</dcterms:created>
  <dcterms:modified xsi:type="dcterms:W3CDTF">2023-05-31T13:59:27Z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2052-5.4.1.7920</vt:lpwstr>
  </property>
  <property fmtid="{D5CDD505-2E9C-101B-9397-08002B2CF9AE}" pid="4" name="KSOReadingLayout">
    <vt:bool>true</vt:bool>
  </property>
</Properties>
</file>