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财政审计业务委托服务经费" sheetId="9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<sst xmlns="http://schemas.openxmlformats.org/spreadsheetml/2006/main" count="159" uniqueCount="76">
  <si>
    <t>项目支出绩效自评表</t>
  </si>
  <si>
    <t>（ 2022年度）</t>
  </si>
  <si>
    <t>项目名称</t>
  </si>
  <si>
    <t>财政审计业务委托服务经费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</si>
  <si>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</si>
  <si>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</si>
  <si>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</si>
  <si>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</si>
  <si>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</si>
  <si>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陈晓云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</si>
  <si>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</si>
  <si>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</si>
  <si>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</si>
  <si>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</si>
  <si>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</si>
  <si>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</si>
  <si>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</si>
  <si>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</si>
  <si>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</si>
  <si>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</si>
  <si>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</si>
  <si>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</si>
  <si>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</si>
  <si>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</si>
  <si>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</si>
  <si>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</si>
  <si>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按照市财政局相关要求和机关年度财务审计工作安排，采取政府购买服务方式，委托第三方机构协助完成内部审计、预算绩效管理、项目评审、资产盘点工作。</t>
  </si>
  <si>
    <t>按照本年度计划，按时保质完成相关审计内容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</si>
  <si>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</si>
  <si>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</si>
  <si>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</si>
  <si>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</si>
  <si>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</si>
  <si>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</si>
  <si>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</si>
  <si>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</t>
  </si>
  <si>
    <t>项目评审</t>
  </si>
  <si>
    <t>1次</t>
  </si>
  <si>
    <t>内部控制监督评价</t>
  </si>
  <si>
    <t>预算绩效管理</t>
  </si>
  <si>
    <t>内部审计</t>
  </si>
  <si>
    <t>质量指标</t>
  </si>
  <si>
    <t>按照财政要求和工作安排</t>
  </si>
  <si>
    <t>依据财政要求按计划完成</t>
  </si>
  <si>
    <t>按要求完成</t>
  </si>
  <si>
    <t>时效指标</t>
  </si>
  <si>
    <t>准时完成各项审计内容</t>
  </si>
  <si>
    <t>按时完成</t>
  </si>
  <si>
    <t>10（万元）</t>
  </si>
  <si>
    <t>13（万元）</t>
  </si>
  <si>
    <t>经确定具体工作量后调整价格</t>
  </si>
  <si>
    <t>15（万元）</t>
  </si>
  <si>
    <t>14（万元）</t>
  </si>
  <si>
    <t>12（万元）</t>
  </si>
  <si>
    <t>8（万元）</t>
  </si>
  <si>
    <t>效益指标</t>
  </si>
  <si>
    <t>经济效益指标</t>
  </si>
  <si>
    <t>确保经费和资产使用管理规范有序</t>
  </si>
  <si>
    <t>提高机关内部管理水平</t>
  </si>
  <si>
    <t>完成</t>
  </si>
  <si>
    <t>社会效益指标</t>
  </si>
  <si>
    <t>不适用</t>
  </si>
  <si>
    <t>生态效益指标</t>
  </si>
  <si>
    <t>可持续影响指标</t>
  </si>
  <si>
    <t>满意度指标</t>
  </si>
  <si>
    <t>服务对象满意度指标</t>
  </si>
  <si>
    <t>工作人员满意度</t>
  </si>
  <si>
    <t>机关对审计工作满意度</t>
  </si>
  <si>
    <t>满意</t>
  </si>
  <si>
    <t>总分</t>
  </si>
  <si>
    <t>北京市人民代表大会常务委员会办公厅(财务处)</t>
  </si>
  <si>
    <t>产出指标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</si>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</sst>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0.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15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0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23" fillId="29" borderId="14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5" fillId="12" borderId="14" applyNumberFormat="false" applyAlignment="false" applyProtection="false">
      <alignment vertical="center"/>
    </xf>
    <xf numFmtId="0" fontId="25" fillId="29" borderId="17" applyNumberFormat="false" applyAlignment="false" applyProtection="false">
      <alignment vertical="center"/>
    </xf>
    <xf numFmtId="0" fontId="16" fillId="13" borderId="15" applyNumberFormat="false" applyAlignment="false" applyProtection="false">
      <alignment vertical="center"/>
    </xf>
    <xf numFmtId="0" fontId="18" fillId="0" borderId="16" applyNumberFormat="false" applyFill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0" fillId="9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1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177" fontId="5" fillId="0" borderId="1" xfId="0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0"/>
  <sheetViews>
    <sheetView tabSelected="1" view="pageBreakPreview" zoomScaleNormal="100" zoomScaleSheetLayoutView="100" workbookViewId="0">
      <pane xSplit="2" ySplit="5" topLeftCell="C6" activePane="bottomRight" state="frozen"/>
      <selection/>
      <selection pane="topRight"/>
      <selection pane="bottomLeft"/>
      <selection pane="bottomRight" activeCell="R8" sqref="R8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5.8666666666667" style="1" customWidth="true"/>
    <col min="4" max="4" width="6.625" style="1" customWidth="true"/>
    <col min="5" max="5" width="12.175" style="1" customWidth="true"/>
    <col min="6" max="6" width="2.45833333333333" style="1" customWidth="true"/>
    <col min="7" max="7" width="18.5" style="1" customWidth="true"/>
    <col min="8" max="8" width="12.62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2.0166666666667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55586088</v>
      </c>
      <c r="K5" s="6"/>
      <c r="L5" s="6"/>
      <c r="M5" s="6"/>
      <c r="N5" s="6"/>
    </row>
    <row r="6" ht="26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26" customHeight="true" spans="1:14">
      <c r="A7" s="9"/>
      <c r="B7" s="10"/>
      <c r="C7" s="6" t="s">
        <v>18</v>
      </c>
      <c r="D7" s="6"/>
      <c r="E7" s="20">
        <v>47</v>
      </c>
      <c r="F7" s="6">
        <f>E7</f>
        <v>47</v>
      </c>
      <c r="G7" s="6"/>
      <c r="H7" s="6">
        <v>47</v>
      </c>
      <c r="I7" s="6"/>
      <c r="J7" s="6">
        <v>10</v>
      </c>
      <c r="K7" s="6"/>
      <c r="L7" s="18">
        <f>H7/F7</f>
        <v>1</v>
      </c>
      <c r="M7" s="18"/>
      <c r="N7" s="6">
        <v>10</v>
      </c>
    </row>
    <row r="8" ht="26" customHeight="true" spans="1:14">
      <c r="A8" s="9"/>
      <c r="B8" s="10"/>
      <c r="C8" s="6" t="s">
        <v>19</v>
      </c>
      <c r="D8" s="6"/>
      <c r="E8" s="20">
        <v>47</v>
      </c>
      <c r="F8" s="6">
        <f>E8</f>
        <v>47</v>
      </c>
      <c r="G8" s="6"/>
      <c r="H8" s="6">
        <v>47</v>
      </c>
      <c r="I8" s="6"/>
      <c r="J8" s="6" t="s">
        <v>20</v>
      </c>
      <c r="K8" s="6"/>
      <c r="L8" s="6"/>
      <c r="M8" s="6"/>
      <c r="N8" s="6" t="s">
        <v>20</v>
      </c>
    </row>
    <row r="9" ht="26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26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2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53" customHeight="true" spans="1:14">
      <c r="A12" s="5"/>
      <c r="B12" s="19" t="s">
        <v>26</v>
      </c>
      <c r="C12" s="19"/>
      <c r="D12" s="19"/>
      <c r="E12" s="19"/>
      <c r="F12" s="19"/>
      <c r="G12" s="19"/>
      <c r="H12" s="5" t="s">
        <v>27</v>
      </c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/>
      <c r="C15" s="6" t="s">
        <v>35</v>
      </c>
      <c r="D15" s="14" t="s">
        <v>36</v>
      </c>
      <c r="E15" s="14"/>
      <c r="F15" s="14"/>
      <c r="G15" s="6" t="s">
        <v>37</v>
      </c>
      <c r="H15" s="6" t="s">
        <v>37</v>
      </c>
      <c r="I15" s="6">
        <v>5</v>
      </c>
      <c r="J15" s="6"/>
      <c r="K15" s="6">
        <v>5</v>
      </c>
      <c r="L15" s="6"/>
      <c r="M15" s="6"/>
      <c r="N15" s="6"/>
    </row>
    <row r="16" ht="18.5" customHeight="true" spans="1:14">
      <c r="A16" s="5"/>
      <c r="B16" s="6"/>
      <c r="C16" s="6"/>
      <c r="D16" s="14" t="s">
        <v>38</v>
      </c>
      <c r="E16" s="14"/>
      <c r="F16" s="14"/>
      <c r="G16" s="6" t="s">
        <v>37</v>
      </c>
      <c r="H16" s="6" t="s">
        <v>37</v>
      </c>
      <c r="I16" s="6">
        <v>5</v>
      </c>
      <c r="J16" s="6"/>
      <c r="K16" s="6">
        <v>5</v>
      </c>
      <c r="L16" s="6"/>
      <c r="M16" s="6"/>
      <c r="N16" s="6"/>
    </row>
    <row r="17" ht="18.5" customHeight="true" spans="1:14">
      <c r="A17" s="5"/>
      <c r="B17" s="6"/>
      <c r="C17" s="6"/>
      <c r="D17" s="14" t="s">
        <v>39</v>
      </c>
      <c r="E17" s="14"/>
      <c r="F17" s="14"/>
      <c r="G17" s="6" t="s">
        <v>37</v>
      </c>
      <c r="H17" s="6" t="s">
        <v>37</v>
      </c>
      <c r="I17" s="6">
        <v>5</v>
      </c>
      <c r="J17" s="6"/>
      <c r="K17" s="6">
        <v>5</v>
      </c>
      <c r="L17" s="6"/>
      <c r="M17" s="6"/>
      <c r="N17" s="6"/>
    </row>
    <row r="18" ht="18.5" customHeight="true" spans="1:14">
      <c r="A18" s="5"/>
      <c r="B18" s="6"/>
      <c r="C18" s="6"/>
      <c r="D18" s="14" t="s">
        <v>40</v>
      </c>
      <c r="E18" s="14"/>
      <c r="F18" s="14"/>
      <c r="G18" s="6" t="s">
        <v>37</v>
      </c>
      <c r="H18" s="6" t="s">
        <v>37</v>
      </c>
      <c r="I18" s="6">
        <v>5</v>
      </c>
      <c r="J18" s="6"/>
      <c r="K18" s="6">
        <v>5</v>
      </c>
      <c r="L18" s="6"/>
      <c r="M18" s="6"/>
      <c r="N18" s="6"/>
    </row>
    <row r="19" ht="65" customHeight="true" spans="1:14">
      <c r="A19" s="5"/>
      <c r="B19" s="6"/>
      <c r="C19" s="6" t="s">
        <v>41</v>
      </c>
      <c r="D19" s="14" t="s">
        <v>42</v>
      </c>
      <c r="E19" s="14"/>
      <c r="F19" s="14"/>
      <c r="G19" s="6" t="s">
        <v>43</v>
      </c>
      <c r="H19" s="6" t="s">
        <v>44</v>
      </c>
      <c r="I19" s="6">
        <v>10</v>
      </c>
      <c r="J19" s="6"/>
      <c r="K19" s="6">
        <v>10</v>
      </c>
      <c r="L19" s="6"/>
      <c r="M19" s="6"/>
      <c r="N19" s="6"/>
    </row>
    <row r="20" ht="58" customHeight="true" spans="1:14">
      <c r="A20" s="5"/>
      <c r="B20" s="6"/>
      <c r="C20" s="6" t="s">
        <v>45</v>
      </c>
      <c r="D20" s="14" t="s">
        <v>46</v>
      </c>
      <c r="E20" s="14"/>
      <c r="F20" s="14"/>
      <c r="G20" s="6" t="s">
        <v>47</v>
      </c>
      <c r="H20" s="6" t="s">
        <v>47</v>
      </c>
      <c r="I20" s="6">
        <v>12</v>
      </c>
      <c r="J20" s="6"/>
      <c r="K20" s="6">
        <v>12</v>
      </c>
      <c r="L20" s="6"/>
      <c r="M20" s="6"/>
      <c r="N20" s="6"/>
    </row>
    <row r="21" ht="42" customHeight="true" spans="1:14">
      <c r="A21" s="5"/>
      <c r="B21" s="6"/>
      <c r="C21" s="6"/>
      <c r="D21" s="14" t="s">
        <v>36</v>
      </c>
      <c r="E21" s="14"/>
      <c r="F21" s="14"/>
      <c r="G21" s="6" t="s">
        <v>48</v>
      </c>
      <c r="H21" s="6" t="s">
        <v>49</v>
      </c>
      <c r="I21" s="6">
        <v>6</v>
      </c>
      <c r="J21" s="6"/>
      <c r="K21" s="6">
        <f>7/10*6</f>
        <v>4.2</v>
      </c>
      <c r="L21" s="6"/>
      <c r="M21" s="22" t="s">
        <v>50</v>
      </c>
      <c r="N21" s="22"/>
    </row>
    <row r="22" ht="42" customHeight="true" spans="1:14">
      <c r="A22" s="5"/>
      <c r="B22" s="6"/>
      <c r="C22" s="6"/>
      <c r="D22" s="14" t="s">
        <v>38</v>
      </c>
      <c r="E22" s="14"/>
      <c r="F22" s="14"/>
      <c r="G22" s="6" t="s">
        <v>51</v>
      </c>
      <c r="H22" s="6" t="s">
        <v>52</v>
      </c>
      <c r="I22" s="6">
        <v>6</v>
      </c>
      <c r="J22" s="6"/>
      <c r="K22" s="6">
        <f>14/15*6</f>
        <v>5.6</v>
      </c>
      <c r="L22" s="6"/>
      <c r="M22" s="22" t="s">
        <v>50</v>
      </c>
      <c r="N22" s="22"/>
    </row>
    <row r="23" ht="42" customHeight="true" spans="1:14">
      <c r="A23" s="5"/>
      <c r="B23" s="6"/>
      <c r="C23" s="6"/>
      <c r="D23" s="14" t="s">
        <v>40</v>
      </c>
      <c r="E23" s="14"/>
      <c r="F23" s="14"/>
      <c r="G23" s="6" t="s">
        <v>53</v>
      </c>
      <c r="H23" s="6" t="s">
        <v>53</v>
      </c>
      <c r="I23" s="6">
        <v>6</v>
      </c>
      <c r="J23" s="6"/>
      <c r="K23" s="6">
        <v>6</v>
      </c>
      <c r="L23" s="6"/>
      <c r="M23" s="22"/>
      <c r="N23" s="22"/>
    </row>
    <row r="24" ht="42" customHeight="true" spans="1:14">
      <c r="A24" s="5"/>
      <c r="B24" s="6"/>
      <c r="C24" s="6"/>
      <c r="D24" s="14" t="s">
        <v>39</v>
      </c>
      <c r="E24" s="14"/>
      <c r="F24" s="14"/>
      <c r="G24" s="6" t="s">
        <v>48</v>
      </c>
      <c r="H24" s="6" t="s">
        <v>54</v>
      </c>
      <c r="I24" s="6">
        <v>6</v>
      </c>
      <c r="J24" s="6"/>
      <c r="K24" s="6">
        <f>8/10*6</f>
        <v>4.8</v>
      </c>
      <c r="L24" s="6"/>
      <c r="M24" s="22" t="s">
        <v>50</v>
      </c>
      <c r="N24" s="22"/>
    </row>
    <row r="25" ht="49" customHeight="true" spans="1:14">
      <c r="A25" s="5"/>
      <c r="B25" s="6" t="s">
        <v>55</v>
      </c>
      <c r="C25" s="15" t="s">
        <v>56</v>
      </c>
      <c r="D25" s="14" t="s">
        <v>57</v>
      </c>
      <c r="E25" s="14"/>
      <c r="F25" s="14"/>
      <c r="G25" s="6" t="s">
        <v>58</v>
      </c>
      <c r="H25" s="6" t="s">
        <v>59</v>
      </c>
      <c r="I25" s="6">
        <v>12</v>
      </c>
      <c r="J25" s="6"/>
      <c r="K25" s="6">
        <v>12</v>
      </c>
      <c r="L25" s="6"/>
      <c r="M25" s="6"/>
      <c r="N25" s="6"/>
    </row>
    <row r="26" ht="18.5" customHeight="true" spans="1:14">
      <c r="A26" s="5"/>
      <c r="B26" s="6"/>
      <c r="C26" s="15" t="s">
        <v>60</v>
      </c>
      <c r="D26" s="14" t="s">
        <v>61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8.5" customHeight="true" spans="1:14">
      <c r="A27" s="5"/>
      <c r="B27" s="6"/>
      <c r="C27" s="15" t="s">
        <v>62</v>
      </c>
      <c r="D27" s="14" t="s">
        <v>61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5"/>
      <c r="B28" s="6"/>
      <c r="C28" s="6" t="s">
        <v>63</v>
      </c>
      <c r="D28" s="14" t="s">
        <v>61</v>
      </c>
      <c r="E28" s="14"/>
      <c r="F28" s="14"/>
      <c r="G28" s="6"/>
      <c r="H28" s="6"/>
      <c r="I28" s="6"/>
      <c r="J28" s="6"/>
      <c r="K28" s="6"/>
      <c r="L28" s="6"/>
      <c r="M28" s="6"/>
      <c r="N28" s="6"/>
    </row>
    <row r="29" ht="51" customHeight="true" spans="1:14">
      <c r="A29" s="5"/>
      <c r="B29" s="6" t="s">
        <v>64</v>
      </c>
      <c r="C29" s="6" t="s">
        <v>65</v>
      </c>
      <c r="D29" s="14" t="s">
        <v>66</v>
      </c>
      <c r="E29" s="14"/>
      <c r="F29" s="14"/>
      <c r="G29" s="6" t="s">
        <v>67</v>
      </c>
      <c r="H29" s="6" t="s">
        <v>68</v>
      </c>
      <c r="I29" s="6">
        <v>12</v>
      </c>
      <c r="J29" s="6"/>
      <c r="K29" s="6">
        <v>12</v>
      </c>
      <c r="L29" s="6"/>
      <c r="M29" s="6"/>
      <c r="N29" s="6"/>
    </row>
    <row r="30" ht="18.5" customHeight="true" spans="1:14">
      <c r="A30" s="14" t="s">
        <v>69</v>
      </c>
      <c r="B30" s="14"/>
      <c r="C30" s="14"/>
      <c r="D30" s="14"/>
      <c r="E30" s="14"/>
      <c r="F30" s="14"/>
      <c r="G30" s="14"/>
      <c r="H30" s="14"/>
      <c r="I30" s="14">
        <f>SUM(I15:J29)+J7</f>
        <v>100</v>
      </c>
      <c r="J30" s="14"/>
      <c r="K30" s="21">
        <f>SUM(K15:L29)+N7</f>
        <v>96.6</v>
      </c>
      <c r="L30" s="21"/>
      <c r="M30" s="6"/>
      <c r="N30" s="6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1:A12"/>
    <mergeCell ref="A13:A29"/>
    <mergeCell ref="B13:B14"/>
    <mergeCell ref="B15:B24"/>
    <mergeCell ref="B25:B28"/>
    <mergeCell ref="C13:C14"/>
    <mergeCell ref="C15:C18"/>
    <mergeCell ref="C21:C24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70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71</v>
      </c>
      <c r="C15" s="6" t="s">
        <v>35</v>
      </c>
      <c r="D15" s="14" t="s">
        <v>72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73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74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41</v>
      </c>
      <c r="D18" s="14" t="s">
        <v>72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45</v>
      </c>
      <c r="D19" s="14" t="s">
        <v>72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75</v>
      </c>
      <c r="D20" s="14" t="s">
        <v>72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73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74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55</v>
      </c>
      <c r="C23" s="15" t="s">
        <v>56</v>
      </c>
      <c r="D23" s="14" t="s">
        <v>72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60</v>
      </c>
      <c r="D24" s="14" t="s">
        <v>72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62</v>
      </c>
      <c r="D25" s="14" t="s">
        <v>72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63</v>
      </c>
      <c r="D26" s="14" t="s">
        <v>72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64</v>
      </c>
      <c r="C27" s="6" t="s">
        <v>65</v>
      </c>
      <c r="D27" s="14" t="s">
        <v>72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69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财政审计业务委托服务经费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2023-04-25T18:24:00Z</dcterms:created>
  <dcterms:modified xsi:type="dcterms:W3CDTF">2023-06-01T14:53:53Z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